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D74450\Dropbox\2019\Results\"/>
    </mc:Choice>
  </mc:AlternateContent>
  <xr:revisionPtr revIDLastSave="0" documentId="13_ncr:1_{FFC047BA-2695-4DD3-AC1E-BDB0D0BDAB52}" xr6:coauthVersionLast="41" xr6:coauthVersionMax="43" xr10:uidLastSave="{00000000-0000-0000-0000-000000000000}"/>
  <bookViews>
    <workbookView xWindow="-108" yWindow="-108" windowWidth="23256" windowHeight="12576" tabRatio="799" firstSheet="3" activeTab="9" xr2:uid="{DD9FF7AF-68B7-4103-ACFA-1C77C971BD91}"/>
  </bookViews>
  <sheets>
    <sheet name="Rider List" sheetId="1" r:id="rId1"/>
    <sheet name="Week 1 13th May" sheetId="2" r:id="rId2"/>
    <sheet name="Week 2 20th May" sheetId="3" r:id="rId3"/>
    <sheet name="Week 3 3rd June" sheetId="4" r:id="rId4"/>
    <sheet name="Standings after 3 weeks" sheetId="5" r:id="rId5"/>
    <sheet name="Fixed Wheel Champs" sheetId="6" r:id="rId6"/>
    <sheet name="Week 4 8th July" sheetId="7" r:id="rId7"/>
    <sheet name="Week 5 22nd July" sheetId="8" r:id="rId8"/>
    <sheet name="Week 6 29th July" sheetId="9" r:id="rId9"/>
    <sheet name="Standings after 6 Weeks" sheetId="10" r:id="rId10"/>
  </sheets>
  <definedNames>
    <definedName name="_xlnm.Print_Titles" localSheetId="1">'Week 1 13th May'!$1:$1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39" i="10" l="1"/>
  <c r="N39" i="10"/>
  <c r="W38" i="10"/>
  <c r="N38" i="10"/>
  <c r="W33" i="10"/>
  <c r="N33" i="10"/>
  <c r="W37" i="10"/>
  <c r="N37" i="10"/>
  <c r="W41" i="10"/>
  <c r="N41" i="10"/>
  <c r="W36" i="10"/>
  <c r="N36" i="10"/>
  <c r="W40" i="10"/>
  <c r="N40" i="10"/>
  <c r="W34" i="10"/>
  <c r="N34" i="10"/>
  <c r="W32" i="10"/>
  <c r="N32" i="10"/>
  <c r="W35" i="10"/>
  <c r="N35" i="10"/>
  <c r="W28" i="10"/>
  <c r="N28" i="10"/>
  <c r="W27" i="10"/>
  <c r="N27" i="10"/>
  <c r="W24" i="10"/>
  <c r="N24" i="10"/>
  <c r="W25" i="10"/>
  <c r="N25" i="10"/>
  <c r="W29" i="10"/>
  <c r="N29" i="10"/>
  <c r="W26" i="10"/>
  <c r="N26" i="10"/>
  <c r="W30" i="10"/>
  <c r="N30" i="10"/>
  <c r="W13" i="10"/>
  <c r="N13" i="10"/>
  <c r="W22" i="10"/>
  <c r="N22" i="10"/>
  <c r="W10" i="10"/>
  <c r="N10" i="10"/>
  <c r="W21" i="10"/>
  <c r="N21" i="10"/>
  <c r="W4" i="10"/>
  <c r="N4" i="10"/>
  <c r="W7" i="10"/>
  <c r="N7" i="10"/>
  <c r="W20" i="10"/>
  <c r="N20" i="10"/>
  <c r="W19" i="10"/>
  <c r="N19" i="10"/>
  <c r="W12" i="10"/>
  <c r="N12" i="10"/>
  <c r="W9" i="10"/>
  <c r="N9" i="10"/>
  <c r="W8" i="10"/>
  <c r="N8" i="10"/>
  <c r="W18" i="10"/>
  <c r="N18" i="10"/>
  <c r="W5" i="10"/>
  <c r="N5" i="10"/>
  <c r="W17" i="10"/>
  <c r="N17" i="10"/>
  <c r="W16" i="10"/>
  <c r="N16" i="10"/>
  <c r="W11" i="10"/>
  <c r="N11" i="10"/>
  <c r="W15" i="10"/>
  <c r="N15" i="10"/>
  <c r="W14" i="10"/>
  <c r="N14" i="10"/>
  <c r="W6" i="10"/>
  <c r="N6" i="10"/>
  <c r="U34" i="1"/>
  <c r="U35" i="1"/>
  <c r="U36" i="1"/>
  <c r="U37" i="1"/>
  <c r="U38" i="1"/>
  <c r="U39" i="1"/>
  <c r="U40" i="1"/>
  <c r="U41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5" i="1"/>
  <c r="U6" i="1"/>
  <c r="U7" i="1"/>
  <c r="U8" i="1"/>
  <c r="U9" i="1"/>
  <c r="U10" i="1"/>
  <c r="U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4" i="1"/>
  <c r="L25" i="1"/>
  <c r="L26" i="1"/>
  <c r="L27" i="1"/>
  <c r="L28" i="1"/>
  <c r="L29" i="1"/>
  <c r="L30" i="1"/>
  <c r="L32" i="1"/>
  <c r="L33" i="1"/>
  <c r="L34" i="1"/>
  <c r="L35" i="1"/>
  <c r="L36" i="1"/>
  <c r="L37" i="1"/>
  <c r="L38" i="1"/>
  <c r="L39" i="1"/>
  <c r="L40" i="1"/>
  <c r="L41" i="1"/>
  <c r="L4" i="1"/>
  <c r="K4" i="1"/>
  <c r="P21" i="1"/>
  <c r="Q21" i="1"/>
  <c r="R21" i="1"/>
  <c r="S21" i="1"/>
  <c r="W21" i="1" s="1"/>
  <c r="T21" i="1"/>
  <c r="P22" i="1"/>
  <c r="Q22" i="1"/>
  <c r="R22" i="1"/>
  <c r="S22" i="1"/>
  <c r="T22" i="1"/>
  <c r="G21" i="1"/>
  <c r="H21" i="1"/>
  <c r="I21" i="1"/>
  <c r="J21" i="1"/>
  <c r="N21" i="1" s="1"/>
  <c r="K21" i="1"/>
  <c r="G22" i="1"/>
  <c r="H22" i="1"/>
  <c r="I22" i="1"/>
  <c r="J22" i="1"/>
  <c r="K22" i="1"/>
  <c r="W22" i="1" l="1"/>
  <c r="N22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4" i="1"/>
  <c r="T25" i="1"/>
  <c r="T26" i="1"/>
  <c r="T27" i="1"/>
  <c r="T28" i="1"/>
  <c r="T29" i="1"/>
  <c r="T30" i="1"/>
  <c r="T32" i="1"/>
  <c r="T33" i="1"/>
  <c r="T34" i="1"/>
  <c r="T35" i="1"/>
  <c r="T36" i="1"/>
  <c r="T37" i="1"/>
  <c r="T38" i="1"/>
  <c r="T39" i="1"/>
  <c r="T40" i="1"/>
  <c r="T41" i="1"/>
  <c r="T4" i="1"/>
  <c r="S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4" i="1"/>
  <c r="K25" i="1"/>
  <c r="K26" i="1"/>
  <c r="K27" i="1"/>
  <c r="K28" i="1"/>
  <c r="K29" i="1"/>
  <c r="K30" i="1"/>
  <c r="K32" i="1"/>
  <c r="K33" i="1"/>
  <c r="K34" i="1"/>
  <c r="K35" i="1"/>
  <c r="K36" i="1"/>
  <c r="K37" i="1"/>
  <c r="K38" i="1"/>
  <c r="K39" i="1"/>
  <c r="K40" i="1"/>
  <c r="K41" i="1"/>
  <c r="S41" i="1"/>
  <c r="R41" i="1"/>
  <c r="Q41" i="1"/>
  <c r="P41" i="1"/>
  <c r="J41" i="1"/>
  <c r="I41" i="1"/>
  <c r="H41" i="1"/>
  <c r="G41" i="1"/>
  <c r="W41" i="1" l="1"/>
  <c r="N41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4" i="1"/>
  <c r="S25" i="1"/>
  <c r="S26" i="1"/>
  <c r="S27" i="1"/>
  <c r="S28" i="1"/>
  <c r="S29" i="1"/>
  <c r="S30" i="1"/>
  <c r="S32" i="1"/>
  <c r="S33" i="1"/>
  <c r="S34" i="1"/>
  <c r="S35" i="1"/>
  <c r="S36" i="1"/>
  <c r="S37" i="1"/>
  <c r="S38" i="1"/>
  <c r="S39" i="1"/>
  <c r="S40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4" i="1"/>
  <c r="J25" i="1"/>
  <c r="J26" i="1"/>
  <c r="J27" i="1"/>
  <c r="J28" i="1"/>
  <c r="J29" i="1"/>
  <c r="J30" i="1"/>
  <c r="J32" i="1"/>
  <c r="J33" i="1"/>
  <c r="J34" i="1"/>
  <c r="J35" i="1"/>
  <c r="J36" i="1"/>
  <c r="J37" i="1"/>
  <c r="J38" i="1"/>
  <c r="J39" i="1"/>
  <c r="J40" i="1"/>
  <c r="J4" i="1"/>
  <c r="I4" i="1"/>
  <c r="R5" i="1" l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4" i="1"/>
  <c r="R25" i="1"/>
  <c r="R26" i="1"/>
  <c r="R27" i="1"/>
  <c r="R28" i="1"/>
  <c r="R29" i="1"/>
  <c r="R30" i="1"/>
  <c r="R32" i="1"/>
  <c r="R33" i="1"/>
  <c r="R34" i="1"/>
  <c r="R35" i="1"/>
  <c r="R36" i="1"/>
  <c r="R37" i="1"/>
  <c r="R38" i="1"/>
  <c r="R39" i="1"/>
  <c r="R40" i="1"/>
  <c r="R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4" i="1"/>
  <c r="Q25" i="1"/>
  <c r="Q26" i="1"/>
  <c r="Q27" i="1"/>
  <c r="Q28" i="1"/>
  <c r="Q29" i="1"/>
  <c r="Q30" i="1"/>
  <c r="Q32" i="1"/>
  <c r="Q33" i="1"/>
  <c r="Q34" i="1"/>
  <c r="Q35" i="1"/>
  <c r="Q36" i="1"/>
  <c r="Q37" i="1"/>
  <c r="Q38" i="1"/>
  <c r="Q39" i="1"/>
  <c r="Q40" i="1"/>
  <c r="Q4" i="1"/>
  <c r="P5" i="1"/>
  <c r="W5" i="1" s="1"/>
  <c r="P6" i="1"/>
  <c r="P7" i="1"/>
  <c r="P8" i="1"/>
  <c r="P9" i="1"/>
  <c r="W9" i="1" s="1"/>
  <c r="P10" i="1"/>
  <c r="P11" i="1"/>
  <c r="P12" i="1"/>
  <c r="P13" i="1"/>
  <c r="W13" i="1" s="1"/>
  <c r="P14" i="1"/>
  <c r="P15" i="1"/>
  <c r="P16" i="1"/>
  <c r="P17" i="1"/>
  <c r="W17" i="1" s="1"/>
  <c r="P18" i="1"/>
  <c r="P19" i="1"/>
  <c r="P20" i="1"/>
  <c r="P24" i="1"/>
  <c r="P25" i="1"/>
  <c r="P26" i="1"/>
  <c r="P27" i="1"/>
  <c r="P28" i="1"/>
  <c r="P29" i="1"/>
  <c r="P30" i="1"/>
  <c r="P32" i="1"/>
  <c r="P33" i="1"/>
  <c r="P34" i="1"/>
  <c r="P35" i="1"/>
  <c r="P36" i="1"/>
  <c r="W36" i="1" s="1"/>
  <c r="P37" i="1"/>
  <c r="P38" i="1"/>
  <c r="P39" i="1"/>
  <c r="P40" i="1"/>
  <c r="P4" i="1"/>
  <c r="W14" i="1" l="1"/>
  <c r="W10" i="1"/>
  <c r="W6" i="1"/>
  <c r="W15" i="1"/>
  <c r="W26" i="1"/>
  <c r="W34" i="1"/>
  <c r="W29" i="1"/>
  <c r="W25" i="1"/>
  <c r="W19" i="1"/>
  <c r="W11" i="1"/>
  <c r="W7" i="1"/>
  <c r="W37" i="1"/>
  <c r="W33" i="1"/>
  <c r="W18" i="1"/>
  <c r="W30" i="1"/>
  <c r="W39" i="1"/>
  <c r="W35" i="1"/>
  <c r="W20" i="1"/>
  <c r="W16" i="1"/>
  <c r="W12" i="1"/>
  <c r="W8" i="1"/>
  <c r="W38" i="1"/>
  <c r="W4" i="1"/>
  <c r="W28" i="1"/>
  <c r="W24" i="1"/>
  <c r="W40" i="1"/>
  <c r="W32" i="1"/>
  <c r="W27" i="1"/>
  <c r="I32" i="1"/>
  <c r="I33" i="1"/>
  <c r="I34" i="1"/>
  <c r="I35" i="1"/>
  <c r="I36" i="1"/>
  <c r="I37" i="1"/>
  <c r="I38" i="1"/>
  <c r="I39" i="1"/>
  <c r="I40" i="1"/>
  <c r="I24" i="1"/>
  <c r="I25" i="1"/>
  <c r="I26" i="1"/>
  <c r="I27" i="1"/>
  <c r="I28" i="1"/>
  <c r="I29" i="1"/>
  <c r="I30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H32" i="1"/>
  <c r="H33" i="1"/>
  <c r="H34" i="1"/>
  <c r="H35" i="1"/>
  <c r="H36" i="1"/>
  <c r="H37" i="1"/>
  <c r="H38" i="1"/>
  <c r="H39" i="1"/>
  <c r="H40" i="1"/>
  <c r="H24" i="1"/>
  <c r="H25" i="1"/>
  <c r="H26" i="1"/>
  <c r="H27" i="1"/>
  <c r="H28" i="1"/>
  <c r="H29" i="1"/>
  <c r="H30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4" i="1"/>
  <c r="G5" i="1"/>
  <c r="N5" i="1" s="1"/>
  <c r="G6" i="1"/>
  <c r="G7" i="1"/>
  <c r="G8" i="1"/>
  <c r="G9" i="1"/>
  <c r="N9" i="1" s="1"/>
  <c r="G10" i="1"/>
  <c r="G11" i="1"/>
  <c r="G12" i="1"/>
  <c r="G13" i="1"/>
  <c r="N13" i="1" s="1"/>
  <c r="G14" i="1"/>
  <c r="G15" i="1"/>
  <c r="G16" i="1"/>
  <c r="G17" i="1"/>
  <c r="N17" i="1" s="1"/>
  <c r="G18" i="1"/>
  <c r="G19" i="1"/>
  <c r="G20" i="1"/>
  <c r="G24" i="1"/>
  <c r="N24" i="1" s="1"/>
  <c r="G25" i="1"/>
  <c r="G26" i="1"/>
  <c r="G27" i="1"/>
  <c r="N27" i="1" s="1"/>
  <c r="G28" i="1"/>
  <c r="G29" i="1"/>
  <c r="G30" i="1"/>
  <c r="G32" i="1"/>
  <c r="N32" i="1" s="1"/>
  <c r="G33" i="1"/>
  <c r="G34" i="1"/>
  <c r="G35" i="1"/>
  <c r="G36" i="1"/>
  <c r="N36" i="1" s="1"/>
  <c r="G37" i="1"/>
  <c r="G38" i="1"/>
  <c r="G39" i="1"/>
  <c r="G40" i="1"/>
  <c r="N40" i="1" s="1"/>
  <c r="G4" i="1"/>
  <c r="N34" i="1" l="1"/>
  <c r="N11" i="1"/>
  <c r="N7" i="1"/>
  <c r="N10" i="1"/>
  <c r="N6" i="1"/>
  <c r="N19" i="1"/>
  <c r="N15" i="1"/>
  <c r="N38" i="1"/>
  <c r="N35" i="1"/>
  <c r="N26" i="1"/>
  <c r="N18" i="1"/>
  <c r="N14" i="1"/>
  <c r="N28" i="1"/>
  <c r="N29" i="1"/>
  <c r="N4" i="1"/>
  <c r="N37" i="1"/>
  <c r="N25" i="1"/>
  <c r="N33" i="1"/>
  <c r="N20" i="1"/>
  <c r="N16" i="1"/>
  <c r="N12" i="1"/>
  <c r="N8" i="1"/>
  <c r="N30" i="1"/>
  <c r="N39" i="1"/>
</calcChain>
</file>

<file path=xl/sharedStrings.xml><?xml version="1.0" encoding="utf-8"?>
<sst xmlns="http://schemas.openxmlformats.org/spreadsheetml/2006/main" count="3119" uniqueCount="182">
  <si>
    <t>No.</t>
  </si>
  <si>
    <t>Forename</t>
  </si>
  <si>
    <t>Name</t>
  </si>
  <si>
    <t>Club/Team Name</t>
  </si>
  <si>
    <t>Cat.</t>
  </si>
  <si>
    <t>Archie</t>
  </si>
  <si>
    <t>Fletcher</t>
  </si>
  <si>
    <t>Sportcity Velo</t>
  </si>
  <si>
    <t>U14</t>
  </si>
  <si>
    <t>Sam</t>
  </si>
  <si>
    <t>Hollis</t>
  </si>
  <si>
    <t>Albarosa Cycling Club</t>
  </si>
  <si>
    <t>U16</t>
  </si>
  <si>
    <t>James</t>
  </si>
  <si>
    <t>Luxton</t>
  </si>
  <si>
    <t>Otley CC</t>
  </si>
  <si>
    <t>Thomas</t>
  </si>
  <si>
    <t>Miller</t>
  </si>
  <si>
    <t>Clifton CC</t>
  </si>
  <si>
    <t>George</t>
  </si>
  <si>
    <t>Radcliffe</t>
  </si>
  <si>
    <t>Esben</t>
  </si>
  <si>
    <t>Rost</t>
  </si>
  <si>
    <t>Leeds Mercury CC</t>
  </si>
  <si>
    <t>Ryan</t>
  </si>
  <si>
    <t>East Bradford Race Team</t>
  </si>
  <si>
    <t>Elora</t>
  </si>
  <si>
    <t>Foley</t>
  </si>
  <si>
    <t>Leeds Mercury Cycling Club</t>
  </si>
  <si>
    <t>Jessica</t>
  </si>
  <si>
    <t>Friend</t>
  </si>
  <si>
    <t>Valley Striders CC</t>
  </si>
  <si>
    <t>VW</t>
  </si>
  <si>
    <t>Anna</t>
  </si>
  <si>
    <t>Kippen</t>
  </si>
  <si>
    <t>Emily</t>
  </si>
  <si>
    <t>Middlebrooke</t>
  </si>
  <si>
    <t>Poppy</t>
  </si>
  <si>
    <t>Peacock</t>
  </si>
  <si>
    <t>Isobel</t>
  </si>
  <si>
    <t>Wilks</t>
  </si>
  <si>
    <t>Harry</t>
  </si>
  <si>
    <t>Hunt</t>
  </si>
  <si>
    <t>3U23</t>
  </si>
  <si>
    <t>Jonathan</t>
  </si>
  <si>
    <t>V</t>
  </si>
  <si>
    <t>Nicholas</t>
  </si>
  <si>
    <t>Islip</t>
  </si>
  <si>
    <t>West Riding Track League</t>
  </si>
  <si>
    <t>V4</t>
  </si>
  <si>
    <t>Anthony</t>
  </si>
  <si>
    <t>Jones</t>
  </si>
  <si>
    <t>Knottingley Velo</t>
  </si>
  <si>
    <t>V3</t>
  </si>
  <si>
    <t>Kitching</t>
  </si>
  <si>
    <t>East Bradford CC</t>
  </si>
  <si>
    <t>Nigel</t>
  </si>
  <si>
    <t>Middlehurst</t>
  </si>
  <si>
    <t>Ellmore Factory Racing</t>
  </si>
  <si>
    <t>Chris</t>
  </si>
  <si>
    <t>Darren</t>
  </si>
  <si>
    <t>Stringer</t>
  </si>
  <si>
    <t>Kirklees Cycling Academy</t>
  </si>
  <si>
    <t>Michael</t>
  </si>
  <si>
    <t>Tyas</t>
  </si>
  <si>
    <t>Hull Thursday RC</t>
  </si>
  <si>
    <t>Sen</t>
  </si>
  <si>
    <t>Martin</t>
  </si>
  <si>
    <t>Watson</t>
  </si>
  <si>
    <t>Race No.</t>
  </si>
  <si>
    <t>Event Name</t>
  </si>
  <si>
    <t>Position</t>
  </si>
  <si>
    <t>Rider No</t>
  </si>
  <si>
    <t>Surname</t>
  </si>
  <si>
    <t>Club</t>
  </si>
  <si>
    <t>Points</t>
  </si>
  <si>
    <t>Fixed Wheel Women &amp; Girls 3 Lap Scratch</t>
  </si>
  <si>
    <t>Goodall</t>
  </si>
  <si>
    <t>U23</t>
  </si>
  <si>
    <t>Sean</t>
  </si>
  <si>
    <t>Jackson</t>
  </si>
  <si>
    <t>Seacroft Wheelers</t>
  </si>
  <si>
    <t>Nick</t>
  </si>
  <si>
    <t>Jake</t>
  </si>
  <si>
    <t>Field</t>
  </si>
  <si>
    <t>Bramley Wheelers</t>
  </si>
  <si>
    <t>Matt</t>
  </si>
  <si>
    <t>Rotherham</t>
  </si>
  <si>
    <t>Yousef</t>
  </si>
  <si>
    <t>Habeeb</t>
  </si>
  <si>
    <t>J</t>
  </si>
  <si>
    <t>Evie</t>
  </si>
  <si>
    <t>Carrington-Hobson</t>
  </si>
  <si>
    <t>Ellie</t>
  </si>
  <si>
    <t>Horrocks</t>
  </si>
  <si>
    <t>Fixed Wheel 6 Lap Block Handicap Group A-C</t>
  </si>
  <si>
    <t>Fixed Wheel 1 lap Sprint Heat 1</t>
  </si>
  <si>
    <t>Fixed Wheel 1 lap Sprint Heat 2</t>
  </si>
  <si>
    <t>Fixed Wheel 1 lap Sprint Heat 3</t>
  </si>
  <si>
    <t>Fixed Wheel Women &amp; Girls 1 Lap Sprint</t>
  </si>
  <si>
    <t>Fixed Wheel 1 lap Sprint Final</t>
  </si>
  <si>
    <t>Fixed Wheel Devil</t>
  </si>
  <si>
    <t>22 &amp; 23</t>
  </si>
  <si>
    <t>Fixed Wheel 3 Lap Scratch Groups A - C</t>
  </si>
  <si>
    <t>Fixed Wheel Unknown Distance All Riders</t>
  </si>
  <si>
    <t>Handicap Points</t>
  </si>
  <si>
    <t>Cat</t>
  </si>
  <si>
    <t>Helen</t>
  </si>
  <si>
    <t>Goldthorpe</t>
  </si>
  <si>
    <t>Alex</t>
  </si>
  <si>
    <t>Leeds Mercury</t>
  </si>
  <si>
    <t>Russell</t>
  </si>
  <si>
    <t>Brown</t>
  </si>
  <si>
    <t>VSCC</t>
  </si>
  <si>
    <t>V40</t>
  </si>
  <si>
    <t>Fixed Wheel 1 lap Sprint Heat 4</t>
  </si>
  <si>
    <t>Fixed Wheel Devil All Fixed Wheel</t>
  </si>
  <si>
    <t>24 &amp; 25</t>
  </si>
  <si>
    <t>Fixed Wheel 500m Men &amp; Boys Handicap H1</t>
  </si>
  <si>
    <t>Fixed Wheel Women &amp; Girls 1 500m Handicap</t>
  </si>
  <si>
    <t>27A</t>
  </si>
  <si>
    <t>Fixed Wheel 500m Men &amp; Boys Handicap Final</t>
  </si>
  <si>
    <t>Rider Details</t>
  </si>
  <si>
    <t>SENIOR</t>
  </si>
  <si>
    <t>YOUTH MALE</t>
  </si>
  <si>
    <t>WOMEN &amp; GIRLS</t>
  </si>
  <si>
    <t>Scratch Race Points</t>
  </si>
  <si>
    <t>Handicap Race Points</t>
  </si>
  <si>
    <t>Week 1</t>
  </si>
  <si>
    <t>Week 2</t>
  </si>
  <si>
    <t>Week 3</t>
  </si>
  <si>
    <t>Week 4</t>
  </si>
  <si>
    <t>Week 5</t>
  </si>
  <si>
    <t>Week 6</t>
  </si>
  <si>
    <t>Week 7</t>
  </si>
  <si>
    <t>Total Points</t>
  </si>
  <si>
    <t>West Riding Track League 2019 Fixed Wheel</t>
  </si>
  <si>
    <t>Total</t>
  </si>
  <si>
    <t>Group 1</t>
  </si>
  <si>
    <t>Group 2</t>
  </si>
  <si>
    <t>Group 3</t>
  </si>
  <si>
    <t>Group 4</t>
  </si>
  <si>
    <t>1st</t>
  </si>
  <si>
    <t>2nd</t>
  </si>
  <si>
    <t>3rd</t>
  </si>
  <si>
    <t>4th</t>
  </si>
  <si>
    <t>5th</t>
  </si>
  <si>
    <t>6th</t>
  </si>
  <si>
    <t>Eleanor</t>
  </si>
  <si>
    <t>W</t>
  </si>
  <si>
    <t>Fixed Wheel Men/Boys 4 Lap Scratch Warm Up Race</t>
  </si>
  <si>
    <t>Fixed Wheel Women &amp; Girls 3 Lap Scratch Warm Up Race</t>
  </si>
  <si>
    <t>Jack</t>
  </si>
  <si>
    <t>Fawdington</t>
  </si>
  <si>
    <t>FTR Milltag</t>
  </si>
  <si>
    <t>Bramley Wheelers CC</t>
  </si>
  <si>
    <t>U14 Girls/U16/W 1 Lap Sprint Final Omnium 1 of 3</t>
  </si>
  <si>
    <t>U14 Boys 1 Lap Sprint  Final  Omnium 1 of 3</t>
  </si>
  <si>
    <t>Regional Senior/Junior 400m Sprint Championship - Summersgill Cup
Includes Omnium 1 of 3 for the U16 Boys</t>
  </si>
  <si>
    <t>Heat 1</t>
  </si>
  <si>
    <t>Heat 2</t>
  </si>
  <si>
    <t>Youth 4 Station Pursuit U14/ U16/JW</t>
  </si>
  <si>
    <t>Summersgill Cup Final</t>
  </si>
  <si>
    <t>U14/U16/W  Girls 6 Lap Scratch Race</t>
  </si>
  <si>
    <t>U14 Boys 5 Lap Scratch</t>
  </si>
  <si>
    <t>Regional Adult/Junior  incl U16 Boys (Omnium 3 of 3) 5K</t>
  </si>
  <si>
    <t>U14 &amp; U16 Boys Handicap</t>
  </si>
  <si>
    <t>U14 &amp; U16 Girls and Women Handicap</t>
  </si>
  <si>
    <t>Men’s  Handicap</t>
  </si>
  <si>
    <t>Fixed Wheel Devil All riders</t>
  </si>
  <si>
    <t xml:space="preserve">                   </t>
  </si>
  <si>
    <t>Eleonor</t>
  </si>
  <si>
    <t>Hobbs</t>
  </si>
  <si>
    <t>30/31</t>
  </si>
  <si>
    <t>Daniell</t>
  </si>
  <si>
    <t>Jay-Webster</t>
  </si>
  <si>
    <t>ICC</t>
  </si>
  <si>
    <t>Fixed Wheel Women &amp; Girls 500m Handicap</t>
  </si>
  <si>
    <t>Fixed Wheel Devil Men &amp; Boys</t>
  </si>
  <si>
    <t>v</t>
  </si>
  <si>
    <t>Fixed Wheel Devil Women &amp; Girls</t>
  </si>
  <si>
    <t>Fixed Wheel 500m Men &amp; Boys Handicap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</si>
</sst>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2" xfId="0" applyBorder="1"/>
    <xf numFmtId="0" fontId="0" fillId="0" borderId="4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3" borderId="2" xfId="0" applyFill="1" applyBorder="1"/>
    <xf numFmtId="0" fontId="0" fillId="3" borderId="4" xfId="0" applyFill="1" applyBorder="1" applyAlignment="1">
      <alignment vertical="center"/>
    </xf>
    <xf numFmtId="0" fontId="6" fillId="3" borderId="0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/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/>
    </xf>
    <xf numFmtId="0" fontId="16" fillId="0" borderId="0" xfId="0" applyFont="1"/>
    <xf numFmtId="0" fontId="3" fillId="0" borderId="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3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10" fillId="4" borderId="0" xfId="0" applyFont="1" applyFill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E45B6-781E-4F70-8518-BFDD1628C575}">
  <sheetPr>
    <pageSetUpPr fitToPage="1"/>
  </sheetPr>
  <dimension ref="A1:W45"/>
  <sheetViews>
    <sheetView topLeftCell="A22" workbookViewId="0">
      <selection activeCell="P4" sqref="P4:U41"/>
    </sheetView>
  </sheetViews>
  <sheetFormatPr defaultColWidth="8.88671875" defaultRowHeight="14.4" x14ac:dyDescent="0.3"/>
  <cols>
    <col min="1" max="1" width="8.88671875" style="6"/>
    <col min="2" max="2" width="9.6640625" style="6" bestFit="1" customWidth="1"/>
    <col min="3" max="3" width="17.44140625" style="6" customWidth="1"/>
    <col min="4" max="4" width="23.33203125" style="6" bestFit="1" customWidth="1"/>
    <col min="5" max="5" width="9.6640625" style="10" customWidth="1"/>
    <col min="6" max="6" width="1.6640625" style="6" customWidth="1"/>
    <col min="7" max="9" width="8.88671875" style="6"/>
    <col min="10" max="13" width="8.88671875" style="6" customWidth="1"/>
    <col min="14" max="14" width="11.44140625" style="6" bestFit="1" customWidth="1"/>
    <col min="15" max="15" width="1.6640625" style="6" customWidth="1"/>
    <col min="16" max="22" width="8.88671875" style="6"/>
    <col min="23" max="23" width="11.44140625" style="6" bestFit="1" customWidth="1"/>
    <col min="24" max="16384" width="8.88671875" style="6"/>
  </cols>
  <sheetData>
    <row r="1" spans="1:23" ht="23.4" x14ac:dyDescent="0.3">
      <c r="A1" s="68" t="s">
        <v>122</v>
      </c>
      <c r="B1" s="68"/>
      <c r="C1" s="68"/>
      <c r="D1" s="68"/>
      <c r="E1" s="68"/>
      <c r="F1" s="27"/>
      <c r="G1" s="68" t="s">
        <v>126</v>
      </c>
      <c r="H1" s="68"/>
      <c r="I1" s="68"/>
      <c r="J1" s="68"/>
      <c r="K1" s="68"/>
      <c r="L1" s="68"/>
      <c r="M1" s="68"/>
      <c r="N1" s="68"/>
      <c r="O1" s="22"/>
      <c r="P1" s="68" t="s">
        <v>127</v>
      </c>
      <c r="Q1" s="68"/>
      <c r="R1" s="68"/>
      <c r="S1" s="68"/>
      <c r="T1" s="68"/>
      <c r="U1" s="68"/>
      <c r="V1" s="68"/>
      <c r="W1" s="68"/>
    </row>
    <row r="2" spans="1:23" s="30" customFormat="1" ht="19.95" customHeight="1" x14ac:dyDescent="0.3">
      <c r="A2" s="19" t="s">
        <v>0</v>
      </c>
      <c r="B2" s="20" t="s">
        <v>1</v>
      </c>
      <c r="C2" s="19" t="s">
        <v>2</v>
      </c>
      <c r="D2" s="19" t="s">
        <v>3</v>
      </c>
      <c r="E2" s="26" t="s">
        <v>4</v>
      </c>
      <c r="F2" s="29"/>
      <c r="G2" s="21" t="s">
        <v>128</v>
      </c>
      <c r="H2" s="21" t="s">
        <v>129</v>
      </c>
      <c r="I2" s="21" t="s">
        <v>130</v>
      </c>
      <c r="J2" s="21" t="s">
        <v>131</v>
      </c>
      <c r="K2" s="21" t="s">
        <v>132</v>
      </c>
      <c r="L2" s="21" t="s">
        <v>133</v>
      </c>
      <c r="M2" s="21" t="s">
        <v>134</v>
      </c>
      <c r="N2" s="23" t="s">
        <v>135</v>
      </c>
      <c r="O2" s="28"/>
      <c r="P2" s="21" t="s">
        <v>128</v>
      </c>
      <c r="Q2" s="21" t="s">
        <v>129</v>
      </c>
      <c r="R2" s="21" t="s">
        <v>130</v>
      </c>
      <c r="S2" s="21" t="s">
        <v>131</v>
      </c>
      <c r="T2" s="21" t="s">
        <v>132</v>
      </c>
      <c r="U2" s="21" t="s">
        <v>133</v>
      </c>
      <c r="V2" s="21" t="s">
        <v>134</v>
      </c>
      <c r="W2" s="21" t="s">
        <v>135</v>
      </c>
    </row>
    <row r="3" spans="1:23" s="30" customFormat="1" ht="19.95" customHeight="1" x14ac:dyDescent="0.3">
      <c r="A3" s="69" t="s">
        <v>123</v>
      </c>
      <c r="B3" s="69"/>
      <c r="C3" s="69"/>
      <c r="D3" s="69"/>
      <c r="E3" s="70"/>
      <c r="F3" s="29"/>
      <c r="G3" s="31"/>
      <c r="H3" s="31"/>
      <c r="I3" s="31"/>
      <c r="J3" s="31"/>
      <c r="K3" s="31"/>
      <c r="L3" s="31"/>
      <c r="M3" s="31"/>
      <c r="N3" s="31"/>
      <c r="O3" s="29"/>
      <c r="P3" s="31"/>
      <c r="Q3" s="31"/>
      <c r="R3" s="31"/>
      <c r="S3" s="31"/>
      <c r="T3" s="31"/>
      <c r="U3" s="31"/>
      <c r="V3" s="31"/>
      <c r="W3" s="31"/>
    </row>
    <row r="4" spans="1:23" s="30" customFormat="1" ht="19.95" customHeight="1" x14ac:dyDescent="0.3">
      <c r="A4" s="25">
        <v>1</v>
      </c>
      <c r="B4" s="31" t="s">
        <v>41</v>
      </c>
      <c r="C4" s="31" t="s">
        <v>42</v>
      </c>
      <c r="D4" s="31" t="s">
        <v>15</v>
      </c>
      <c r="E4" s="32" t="s">
        <v>43</v>
      </c>
      <c r="F4" s="29"/>
      <c r="G4" s="34">
        <f>SUMIFS('Week 1 13th May'!I$2:I$150,'Week 1 13th May'!D$2:D$150,'Rider List'!A4)</f>
        <v>11</v>
      </c>
      <c r="H4" s="34">
        <f>SUMIFS('Week 2 20th May'!I$2:I$150,'Week 2 20th May'!D$2:D$150,'Rider List'!A4)</f>
        <v>8</v>
      </c>
      <c r="I4" s="34">
        <f>SUMIFS('Week 3 3rd June'!I$2:I$150,'Week 3 3rd June'!D$2:D$150,'Rider List'!A4)</f>
        <v>5</v>
      </c>
      <c r="J4" s="34">
        <f>SUMIFS('Week 4 8th July'!I$2:I$150,'Week 4 8th July'!D$2:D$150,'Rider List'!A4)</f>
        <v>6</v>
      </c>
      <c r="K4" s="34">
        <f>SUMIFS('Week 5 22nd July'!I$2:I$150,'Week 5 22nd July'!D$2:D$150,'Rider List'!A4)</f>
        <v>11</v>
      </c>
      <c r="L4" s="34">
        <f>SUMIFS('Week 6 29th July'!I$2:I$150,'Week 6 29th July'!D$2:D$150,'Rider List'!A4)</f>
        <v>6</v>
      </c>
      <c r="M4" s="31"/>
      <c r="N4" s="36">
        <f t="shared" ref="N4:N22" si="0">SUM(G4:M4)</f>
        <v>47</v>
      </c>
      <c r="O4" s="29"/>
      <c r="P4" s="34">
        <f>SUMIFS('Week 1 13th May'!J$2:J$150,'Week 1 13th May'!D$2:D$150,'Rider List'!A4)</f>
        <v>2</v>
      </c>
      <c r="Q4" s="34">
        <f>SUMIFS('Week 2 20th May'!J$2:J$150,'Week 2 20th May'!D$2:D$150,'Rider List'!A4)</f>
        <v>0</v>
      </c>
      <c r="R4" s="34">
        <f>SUMIFS('Week 3 3rd June'!J$2:J$150,'Week 3 3rd June'!D$2:D$150,'Rider List'!A4)</f>
        <v>0</v>
      </c>
      <c r="S4" s="34">
        <f>SUMIFS('Week 4 8th July'!J$2:J$150,'Week 4 8th July'!D$2:D$150,'Rider List'!A4)</f>
        <v>0</v>
      </c>
      <c r="T4" s="34">
        <f>SUMIFS('Week 5 22nd July'!J$2:J$150,'Week 5 22nd July'!D$2:D$150,'Rider List'!A4)</f>
        <v>1</v>
      </c>
      <c r="U4" s="34">
        <f>SUMIFS('Week 6 29th July'!J$2:J$150,'Week 6 29th July'!D$2:D$150,'Rider List'!A4)</f>
        <v>6</v>
      </c>
      <c r="V4" s="31"/>
      <c r="W4" s="36">
        <f t="shared" ref="W4:W22" si="1">SUM(P4:V4)</f>
        <v>9</v>
      </c>
    </row>
    <row r="5" spans="1:23" s="30" customFormat="1" ht="19.95" customHeight="1" x14ac:dyDescent="0.3">
      <c r="A5" s="25">
        <v>2</v>
      </c>
      <c r="B5" s="31" t="s">
        <v>44</v>
      </c>
      <c r="C5" s="31" t="s">
        <v>42</v>
      </c>
      <c r="D5" s="31" t="s">
        <v>15</v>
      </c>
      <c r="E5" s="32" t="s">
        <v>45</v>
      </c>
      <c r="F5" s="29"/>
      <c r="G5" s="34">
        <f>SUMIFS('Week 1 13th May'!I$2:I$150,'Week 1 13th May'!D$2:D$150,'Rider List'!A5)</f>
        <v>0</v>
      </c>
      <c r="H5" s="34">
        <f>SUMIFS('Week 2 20th May'!I$2:I$150,'Week 2 20th May'!D$2:D$150,'Rider List'!A5)</f>
        <v>0</v>
      </c>
      <c r="I5" s="34">
        <f>SUMIFS('Week 3 3rd June'!I$2:I$150,'Week 3 3rd June'!D$2:D$150,'Rider List'!A5)</f>
        <v>0</v>
      </c>
      <c r="J5" s="34">
        <f>SUMIFS('Week 4 8th July'!I$2:I$150,'Week 4 8th July'!D$2:D$150,'Rider List'!A5)</f>
        <v>0</v>
      </c>
      <c r="K5" s="34">
        <f>SUMIFS('Week 5 22nd July'!I$2:I$150,'Week 5 22nd July'!D$2:D$150,'Rider List'!A5)</f>
        <v>0</v>
      </c>
      <c r="L5" s="34">
        <f>SUMIFS('Week 6 29th July'!I$2:I$150,'Week 6 29th July'!D$2:D$150,'Rider List'!A5)</f>
        <v>0</v>
      </c>
      <c r="M5" s="31"/>
      <c r="N5" s="36">
        <f t="shared" si="0"/>
        <v>0</v>
      </c>
      <c r="O5" s="29"/>
      <c r="P5" s="34">
        <f>SUMIFS('Week 1 13th May'!J$2:J$150,'Week 1 13th May'!D$2:D$150,'Rider List'!A5)</f>
        <v>0</v>
      </c>
      <c r="Q5" s="34">
        <f>SUMIFS('Week 2 20th May'!J$2:J$150,'Week 2 20th May'!D$2:D$150,'Rider List'!A5)</f>
        <v>0</v>
      </c>
      <c r="R5" s="34">
        <f>SUMIFS('Week 3 3rd June'!J$2:J$150,'Week 3 3rd June'!D$2:D$150,'Rider List'!A5)</f>
        <v>0</v>
      </c>
      <c r="S5" s="34">
        <f>SUMIFS('Week 4 8th July'!J$2:J$150,'Week 4 8th July'!D$2:D$150,'Rider List'!A5)</f>
        <v>0</v>
      </c>
      <c r="T5" s="34">
        <f>SUMIFS('Week 5 22nd July'!J$2:J$150,'Week 5 22nd July'!D$2:D$150,'Rider List'!A5)</f>
        <v>0</v>
      </c>
      <c r="U5" s="34">
        <f>SUMIFS('Week 6 29th July'!J$2:J$150,'Week 6 29th July'!D$2:D$150,'Rider List'!A5)</f>
        <v>0</v>
      </c>
      <c r="V5" s="31"/>
      <c r="W5" s="36">
        <f t="shared" si="1"/>
        <v>0</v>
      </c>
    </row>
    <row r="6" spans="1:23" s="30" customFormat="1" ht="19.95" customHeight="1" x14ac:dyDescent="0.3">
      <c r="A6" s="25">
        <v>4</v>
      </c>
      <c r="B6" s="31" t="s">
        <v>46</v>
      </c>
      <c r="C6" s="31" t="s">
        <v>47</v>
      </c>
      <c r="D6" s="31" t="s">
        <v>48</v>
      </c>
      <c r="E6" s="32" t="s">
        <v>49</v>
      </c>
      <c r="F6" s="29"/>
      <c r="G6" s="34">
        <f>SUMIFS('Week 1 13th May'!I$2:I$150,'Week 1 13th May'!D$2:D$150,'Rider List'!A6)</f>
        <v>0</v>
      </c>
      <c r="H6" s="34">
        <f>SUMIFS('Week 2 20th May'!I$2:I$150,'Week 2 20th May'!D$2:D$150,'Rider List'!A6)</f>
        <v>0</v>
      </c>
      <c r="I6" s="34">
        <f>SUMIFS('Week 3 3rd June'!I$2:I$150,'Week 3 3rd June'!D$2:D$150,'Rider List'!A6)</f>
        <v>0</v>
      </c>
      <c r="J6" s="34">
        <f>SUMIFS('Week 4 8th July'!I$2:I$150,'Week 4 8th July'!D$2:D$150,'Rider List'!A6)</f>
        <v>0</v>
      </c>
      <c r="K6" s="34">
        <f>SUMIFS('Week 5 22nd July'!I$2:I$150,'Week 5 22nd July'!D$2:D$150,'Rider List'!A6)</f>
        <v>0</v>
      </c>
      <c r="L6" s="34">
        <f>SUMIFS('Week 6 29th July'!I$2:I$150,'Week 6 29th July'!D$2:D$150,'Rider List'!A6)</f>
        <v>0</v>
      </c>
      <c r="M6" s="31"/>
      <c r="N6" s="36">
        <f t="shared" si="0"/>
        <v>0</v>
      </c>
      <c r="O6" s="29"/>
      <c r="P6" s="34">
        <f>SUMIFS('Week 1 13th May'!J$2:J$150,'Week 1 13th May'!D$2:D$150,'Rider List'!A6)</f>
        <v>0</v>
      </c>
      <c r="Q6" s="34">
        <f>SUMIFS('Week 2 20th May'!J$2:J$150,'Week 2 20th May'!D$2:D$150,'Rider List'!A6)</f>
        <v>0</v>
      </c>
      <c r="R6" s="34">
        <f>SUMIFS('Week 3 3rd June'!J$2:J$150,'Week 3 3rd June'!D$2:D$150,'Rider List'!A6)</f>
        <v>0</v>
      </c>
      <c r="S6" s="34">
        <f>SUMIFS('Week 4 8th July'!J$2:J$150,'Week 4 8th July'!D$2:D$150,'Rider List'!A6)</f>
        <v>0</v>
      </c>
      <c r="T6" s="34">
        <f>SUMIFS('Week 5 22nd July'!J$2:J$150,'Week 5 22nd July'!D$2:D$150,'Rider List'!A6)</f>
        <v>0</v>
      </c>
      <c r="U6" s="34">
        <f>SUMIFS('Week 6 29th July'!J$2:J$150,'Week 6 29th July'!D$2:D$150,'Rider List'!A6)</f>
        <v>0</v>
      </c>
      <c r="V6" s="31"/>
      <c r="W6" s="36">
        <f t="shared" si="1"/>
        <v>0</v>
      </c>
    </row>
    <row r="7" spans="1:23" s="30" customFormat="1" ht="19.95" customHeight="1" x14ac:dyDescent="0.3">
      <c r="A7" s="25">
        <v>5</v>
      </c>
      <c r="B7" s="31" t="s">
        <v>50</v>
      </c>
      <c r="C7" s="31" t="s">
        <v>51</v>
      </c>
      <c r="D7" s="31" t="s">
        <v>52</v>
      </c>
      <c r="E7" s="32" t="s">
        <v>53</v>
      </c>
      <c r="F7" s="29"/>
      <c r="G7" s="34">
        <f>SUMIFS('Week 1 13th May'!I$2:I$150,'Week 1 13th May'!D$2:D$150,'Rider List'!A7)</f>
        <v>2</v>
      </c>
      <c r="H7" s="34">
        <f>SUMIFS('Week 2 20th May'!I$2:I$150,'Week 2 20th May'!D$2:D$150,'Rider List'!A7)</f>
        <v>1</v>
      </c>
      <c r="I7" s="34">
        <f>SUMIFS('Week 3 3rd June'!I$2:I$150,'Week 3 3rd June'!D$2:D$150,'Rider List'!A7)</f>
        <v>3</v>
      </c>
      <c r="J7" s="34">
        <f>SUMIFS('Week 4 8th July'!I$2:I$150,'Week 4 8th July'!D$2:D$150,'Rider List'!A7)</f>
        <v>2</v>
      </c>
      <c r="K7" s="34">
        <f>SUMIFS('Week 5 22nd July'!I$2:I$150,'Week 5 22nd July'!D$2:D$150,'Rider List'!A7)</f>
        <v>0</v>
      </c>
      <c r="L7" s="34">
        <f>SUMIFS('Week 6 29th July'!I$2:I$150,'Week 6 29th July'!D$2:D$150,'Rider List'!A7)</f>
        <v>2</v>
      </c>
      <c r="M7" s="31"/>
      <c r="N7" s="36">
        <f t="shared" si="0"/>
        <v>10</v>
      </c>
      <c r="O7" s="29"/>
      <c r="P7" s="34">
        <f>SUMIFS('Week 1 13th May'!J$2:J$150,'Week 1 13th May'!D$2:D$150,'Rider List'!A7)</f>
        <v>1</v>
      </c>
      <c r="Q7" s="34">
        <f>SUMIFS('Week 2 20th May'!J$2:J$150,'Week 2 20th May'!D$2:D$150,'Rider List'!A7)</f>
        <v>1</v>
      </c>
      <c r="R7" s="34">
        <f>SUMIFS('Week 3 3rd June'!J$2:J$150,'Week 3 3rd June'!D$2:D$150,'Rider List'!A7)</f>
        <v>1</v>
      </c>
      <c r="S7" s="34">
        <f>SUMIFS('Week 4 8th July'!J$2:J$150,'Week 4 8th July'!D$2:D$150,'Rider List'!A7)</f>
        <v>0</v>
      </c>
      <c r="T7" s="34">
        <f>SUMIFS('Week 5 22nd July'!J$2:J$150,'Week 5 22nd July'!D$2:D$150,'Rider List'!A7)</f>
        <v>0</v>
      </c>
      <c r="U7" s="34">
        <f>SUMIFS('Week 6 29th July'!J$2:J$150,'Week 6 29th July'!D$2:D$150,'Rider List'!A7)</f>
        <v>2</v>
      </c>
      <c r="V7" s="31"/>
      <c r="W7" s="36">
        <f t="shared" si="1"/>
        <v>5</v>
      </c>
    </row>
    <row r="8" spans="1:23" s="30" customFormat="1" ht="19.95" customHeight="1" x14ac:dyDescent="0.3">
      <c r="A8" s="25">
        <v>6</v>
      </c>
      <c r="B8" s="31" t="s">
        <v>50</v>
      </c>
      <c r="C8" s="31" t="s">
        <v>54</v>
      </c>
      <c r="D8" s="31" t="s">
        <v>55</v>
      </c>
      <c r="E8" s="32" t="s">
        <v>45</v>
      </c>
      <c r="F8" s="29"/>
      <c r="G8" s="34">
        <f>SUMIFS('Week 1 13th May'!I$2:I$150,'Week 1 13th May'!D$2:D$150,'Rider List'!A8)</f>
        <v>3</v>
      </c>
      <c r="H8" s="34">
        <f>SUMIFS('Week 2 20th May'!I$2:I$150,'Week 2 20th May'!D$2:D$150,'Rider List'!A8)</f>
        <v>1</v>
      </c>
      <c r="I8" s="34">
        <f>SUMIFS('Week 3 3rd June'!I$2:I$150,'Week 3 3rd June'!D$2:D$150,'Rider List'!A8)</f>
        <v>0</v>
      </c>
      <c r="J8" s="34">
        <f>SUMIFS('Week 4 8th July'!I$2:I$150,'Week 4 8th July'!D$2:D$150,'Rider List'!A8)</f>
        <v>0</v>
      </c>
      <c r="K8" s="34">
        <f>SUMIFS('Week 5 22nd July'!I$2:I$150,'Week 5 22nd July'!D$2:D$150,'Rider List'!A8)</f>
        <v>0</v>
      </c>
      <c r="L8" s="34">
        <f>SUMIFS('Week 6 29th July'!I$2:I$150,'Week 6 29th July'!D$2:D$150,'Rider List'!A8)</f>
        <v>0</v>
      </c>
      <c r="M8" s="31"/>
      <c r="N8" s="36">
        <f t="shared" si="0"/>
        <v>4</v>
      </c>
      <c r="O8" s="29"/>
      <c r="P8" s="34">
        <f>SUMIFS('Week 1 13th May'!J$2:J$150,'Week 1 13th May'!D$2:D$150,'Rider List'!A8)</f>
        <v>0</v>
      </c>
      <c r="Q8" s="34">
        <f>SUMIFS('Week 2 20th May'!J$2:J$150,'Week 2 20th May'!D$2:D$150,'Rider List'!A8)</f>
        <v>0</v>
      </c>
      <c r="R8" s="34">
        <f>SUMIFS('Week 3 3rd June'!J$2:J$150,'Week 3 3rd June'!D$2:D$150,'Rider List'!A8)</f>
        <v>0</v>
      </c>
      <c r="S8" s="34">
        <f>SUMIFS('Week 4 8th July'!J$2:J$150,'Week 4 8th July'!D$2:D$150,'Rider List'!A8)</f>
        <v>0</v>
      </c>
      <c r="T8" s="34">
        <f>SUMIFS('Week 5 22nd July'!J$2:J$150,'Week 5 22nd July'!D$2:D$150,'Rider List'!A8)</f>
        <v>0</v>
      </c>
      <c r="U8" s="34">
        <f>SUMIFS('Week 6 29th July'!J$2:J$150,'Week 6 29th July'!D$2:D$150,'Rider List'!A8)</f>
        <v>0</v>
      </c>
      <c r="V8" s="31"/>
      <c r="W8" s="36">
        <f t="shared" si="1"/>
        <v>0</v>
      </c>
    </row>
    <row r="9" spans="1:23" s="30" customFormat="1" ht="19.95" customHeight="1" x14ac:dyDescent="0.3">
      <c r="A9" s="25">
        <v>7</v>
      </c>
      <c r="B9" s="31" t="s">
        <v>56</v>
      </c>
      <c r="C9" s="31" t="s">
        <v>57</v>
      </c>
      <c r="D9" s="31" t="s">
        <v>58</v>
      </c>
      <c r="E9" s="32" t="s">
        <v>49</v>
      </c>
      <c r="F9" s="29"/>
      <c r="G9" s="34">
        <f>SUMIFS('Week 1 13th May'!I$2:I$150,'Week 1 13th May'!D$2:D$150,'Rider List'!A9)</f>
        <v>0</v>
      </c>
      <c r="H9" s="34">
        <f>SUMIFS('Week 2 20th May'!I$2:I$150,'Week 2 20th May'!D$2:D$150,'Rider List'!A9)</f>
        <v>0</v>
      </c>
      <c r="I9" s="34">
        <f>SUMIFS('Week 3 3rd June'!I$2:I$150,'Week 3 3rd June'!D$2:D$150,'Rider List'!A9)</f>
        <v>0</v>
      </c>
      <c r="J9" s="34">
        <f>SUMIFS('Week 4 8th July'!I$2:I$150,'Week 4 8th July'!D$2:D$150,'Rider List'!A9)</f>
        <v>0</v>
      </c>
      <c r="K9" s="34">
        <f>SUMIFS('Week 5 22nd July'!I$2:I$150,'Week 5 22nd July'!D$2:D$150,'Rider List'!A9)</f>
        <v>0</v>
      </c>
      <c r="L9" s="34">
        <f>SUMIFS('Week 6 29th July'!I$2:I$150,'Week 6 29th July'!D$2:D$150,'Rider List'!A9)</f>
        <v>0</v>
      </c>
      <c r="M9" s="31"/>
      <c r="N9" s="36">
        <f t="shared" si="0"/>
        <v>0</v>
      </c>
      <c r="O9" s="29"/>
      <c r="P9" s="34">
        <f>SUMIFS('Week 1 13th May'!J$2:J$150,'Week 1 13th May'!D$2:D$150,'Rider List'!A9)</f>
        <v>0</v>
      </c>
      <c r="Q9" s="34">
        <f>SUMIFS('Week 2 20th May'!J$2:J$150,'Week 2 20th May'!D$2:D$150,'Rider List'!A9)</f>
        <v>0</v>
      </c>
      <c r="R9" s="34">
        <f>SUMIFS('Week 3 3rd June'!J$2:J$150,'Week 3 3rd June'!D$2:D$150,'Rider List'!A9)</f>
        <v>0</v>
      </c>
      <c r="S9" s="34">
        <f>SUMIFS('Week 4 8th July'!J$2:J$150,'Week 4 8th July'!D$2:D$150,'Rider List'!A9)</f>
        <v>0</v>
      </c>
      <c r="T9" s="34">
        <f>SUMIFS('Week 5 22nd July'!J$2:J$150,'Week 5 22nd July'!D$2:D$150,'Rider List'!A9)</f>
        <v>0</v>
      </c>
      <c r="U9" s="34">
        <f>SUMIFS('Week 6 29th July'!J$2:J$150,'Week 6 29th July'!D$2:D$150,'Rider List'!A9)</f>
        <v>0</v>
      </c>
      <c r="V9" s="31"/>
      <c r="W9" s="36">
        <f t="shared" si="1"/>
        <v>0</v>
      </c>
    </row>
    <row r="10" spans="1:23" s="30" customFormat="1" ht="19.95" customHeight="1" x14ac:dyDescent="0.3">
      <c r="A10" s="25">
        <v>8</v>
      </c>
      <c r="B10" s="31" t="s">
        <v>59</v>
      </c>
      <c r="C10" s="31" t="s">
        <v>20</v>
      </c>
      <c r="D10" s="31" t="s">
        <v>15</v>
      </c>
      <c r="E10" s="33" t="s">
        <v>45</v>
      </c>
      <c r="F10" s="29"/>
      <c r="G10" s="34">
        <f>SUMIFS('Week 1 13th May'!I$2:I$150,'Week 1 13th May'!D$2:D$150,'Rider List'!A10)</f>
        <v>2</v>
      </c>
      <c r="H10" s="34">
        <f>SUMIFS('Week 2 20th May'!I$2:I$150,'Week 2 20th May'!D$2:D$150,'Rider List'!A10)</f>
        <v>1</v>
      </c>
      <c r="I10" s="34">
        <f>SUMIFS('Week 3 3rd June'!I$2:I$150,'Week 3 3rd June'!D$2:D$150,'Rider List'!A10)</f>
        <v>3</v>
      </c>
      <c r="J10" s="34">
        <f>SUMIFS('Week 4 8th July'!I$2:I$150,'Week 4 8th July'!D$2:D$150,'Rider List'!A10)</f>
        <v>0</v>
      </c>
      <c r="K10" s="34">
        <f>SUMIFS('Week 5 22nd July'!I$2:I$150,'Week 5 22nd July'!D$2:D$150,'Rider List'!A10)</f>
        <v>0</v>
      </c>
      <c r="L10" s="34">
        <f>SUMIFS('Week 6 29th July'!I$2:I$150,'Week 6 29th July'!D$2:D$150,'Rider List'!A10)</f>
        <v>0</v>
      </c>
      <c r="M10" s="31"/>
      <c r="N10" s="36">
        <f t="shared" si="0"/>
        <v>6</v>
      </c>
      <c r="O10" s="29"/>
      <c r="P10" s="34">
        <f>SUMIFS('Week 1 13th May'!J$2:J$150,'Week 1 13th May'!D$2:D$150,'Rider List'!A10)</f>
        <v>0</v>
      </c>
      <c r="Q10" s="34">
        <f>SUMIFS('Week 2 20th May'!J$2:J$150,'Week 2 20th May'!D$2:D$150,'Rider List'!A10)</f>
        <v>2</v>
      </c>
      <c r="R10" s="34">
        <f>SUMIFS('Week 3 3rd June'!J$2:J$150,'Week 3 3rd June'!D$2:D$150,'Rider List'!A10)</f>
        <v>6</v>
      </c>
      <c r="S10" s="34">
        <f>SUMIFS('Week 4 8th July'!J$2:J$150,'Week 4 8th July'!D$2:D$150,'Rider List'!A10)</f>
        <v>0</v>
      </c>
      <c r="T10" s="34">
        <f>SUMIFS('Week 5 22nd July'!J$2:J$150,'Week 5 22nd July'!D$2:D$150,'Rider List'!A10)</f>
        <v>2</v>
      </c>
      <c r="U10" s="34">
        <f>SUMIFS('Week 6 29th July'!J$2:J$150,'Week 6 29th July'!D$2:D$150,'Rider List'!A10)</f>
        <v>0</v>
      </c>
      <c r="V10" s="31"/>
      <c r="W10" s="36">
        <f t="shared" si="1"/>
        <v>10</v>
      </c>
    </row>
    <row r="11" spans="1:23" s="30" customFormat="1" ht="19.95" customHeight="1" x14ac:dyDescent="0.3">
      <c r="A11" s="25">
        <v>10</v>
      </c>
      <c r="B11" s="31" t="s">
        <v>60</v>
      </c>
      <c r="C11" s="31" t="s">
        <v>61</v>
      </c>
      <c r="D11" s="31" t="s">
        <v>62</v>
      </c>
      <c r="E11" s="33" t="s">
        <v>53</v>
      </c>
      <c r="F11" s="29"/>
      <c r="G11" s="34">
        <f>SUMIFS('Week 1 13th May'!I$2:I$150,'Week 1 13th May'!D$2:D$150,'Rider List'!A11)</f>
        <v>0</v>
      </c>
      <c r="H11" s="34">
        <f>SUMIFS('Week 2 20th May'!I$2:I$150,'Week 2 20th May'!D$2:D$150,'Rider List'!A11)</f>
        <v>0</v>
      </c>
      <c r="I11" s="34">
        <f>SUMIFS('Week 3 3rd June'!I$2:I$150,'Week 3 3rd June'!D$2:D$150,'Rider List'!A11)</f>
        <v>0</v>
      </c>
      <c r="J11" s="34">
        <f>SUMIFS('Week 4 8th July'!I$2:I$150,'Week 4 8th July'!D$2:D$150,'Rider List'!A11)</f>
        <v>0</v>
      </c>
      <c r="K11" s="34">
        <f>SUMIFS('Week 5 22nd July'!I$2:I$150,'Week 5 22nd July'!D$2:D$150,'Rider List'!A11)</f>
        <v>0</v>
      </c>
      <c r="L11" s="34">
        <f>SUMIFS('Week 6 29th July'!I$2:I$150,'Week 6 29th July'!D$2:D$150,'Rider List'!A11)</f>
        <v>0</v>
      </c>
      <c r="M11" s="31"/>
      <c r="N11" s="36">
        <f t="shared" si="0"/>
        <v>0</v>
      </c>
      <c r="O11" s="29"/>
      <c r="P11" s="34">
        <f>SUMIFS('Week 1 13th May'!J$2:J$150,'Week 1 13th May'!D$2:D$150,'Rider List'!A11)</f>
        <v>0</v>
      </c>
      <c r="Q11" s="34">
        <f>SUMIFS('Week 2 20th May'!J$2:J$150,'Week 2 20th May'!D$2:D$150,'Rider List'!A11)</f>
        <v>0</v>
      </c>
      <c r="R11" s="34">
        <f>SUMIFS('Week 3 3rd June'!J$2:J$150,'Week 3 3rd June'!D$2:D$150,'Rider List'!A11)</f>
        <v>0</v>
      </c>
      <c r="S11" s="34">
        <f>SUMIFS('Week 4 8th July'!J$2:J$150,'Week 4 8th July'!D$2:D$150,'Rider List'!A11)</f>
        <v>0</v>
      </c>
      <c r="T11" s="34">
        <f>SUMIFS('Week 5 22nd July'!J$2:J$150,'Week 5 22nd July'!D$2:D$150,'Rider List'!A11)</f>
        <v>0</v>
      </c>
      <c r="U11" s="34">
        <f>SUMIFS('Week 6 29th July'!J$2:J$150,'Week 6 29th July'!D$2:D$150,'Rider List'!A11)</f>
        <v>0</v>
      </c>
      <c r="V11" s="31"/>
      <c r="W11" s="36">
        <f t="shared" si="1"/>
        <v>0</v>
      </c>
    </row>
    <row r="12" spans="1:23" s="30" customFormat="1" ht="19.95" customHeight="1" x14ac:dyDescent="0.3">
      <c r="A12" s="25">
        <v>11</v>
      </c>
      <c r="B12" s="31" t="s">
        <v>63</v>
      </c>
      <c r="C12" s="31" t="s">
        <v>64</v>
      </c>
      <c r="D12" s="31" t="s">
        <v>65</v>
      </c>
      <c r="E12" s="33" t="s">
        <v>66</v>
      </c>
      <c r="F12" s="29"/>
      <c r="G12" s="34">
        <f>SUMIFS('Week 1 13th May'!I$2:I$150,'Week 1 13th May'!D$2:D$150,'Rider List'!A12)</f>
        <v>3</v>
      </c>
      <c r="H12" s="34">
        <f>SUMIFS('Week 2 20th May'!I$2:I$150,'Week 2 20th May'!D$2:D$150,'Rider List'!A12)</f>
        <v>2</v>
      </c>
      <c r="I12" s="34">
        <f>SUMIFS('Week 3 3rd June'!I$2:I$150,'Week 3 3rd June'!D$2:D$150,'Rider List'!A12)</f>
        <v>0</v>
      </c>
      <c r="J12" s="34">
        <f>SUMIFS('Week 4 8th July'!I$2:I$150,'Week 4 8th July'!D$2:D$150,'Rider List'!A12)</f>
        <v>1</v>
      </c>
      <c r="K12" s="34">
        <f>SUMIFS('Week 5 22nd July'!I$2:I$150,'Week 5 22nd July'!D$2:D$150,'Rider List'!A12)</f>
        <v>2</v>
      </c>
      <c r="L12" s="34">
        <f>SUMIFS('Week 6 29th July'!I$2:I$150,'Week 6 29th July'!D$2:D$150,'Rider List'!A12)</f>
        <v>0</v>
      </c>
      <c r="M12" s="31"/>
      <c r="N12" s="36">
        <f t="shared" si="0"/>
        <v>8</v>
      </c>
      <c r="O12" s="29"/>
      <c r="P12" s="34">
        <f>SUMIFS('Week 1 13th May'!J$2:J$150,'Week 1 13th May'!D$2:D$150,'Rider List'!A12)</f>
        <v>0</v>
      </c>
      <c r="Q12" s="34">
        <f>SUMIFS('Week 2 20th May'!J$2:J$150,'Week 2 20th May'!D$2:D$150,'Rider List'!A12)</f>
        <v>0</v>
      </c>
      <c r="R12" s="34">
        <f>SUMIFS('Week 3 3rd June'!J$2:J$150,'Week 3 3rd June'!D$2:D$150,'Rider List'!A12)</f>
        <v>6</v>
      </c>
      <c r="S12" s="34">
        <f>SUMIFS('Week 4 8th July'!J$2:J$150,'Week 4 8th July'!D$2:D$150,'Rider List'!A12)</f>
        <v>0</v>
      </c>
      <c r="T12" s="34">
        <f>SUMIFS('Week 5 22nd July'!J$2:J$150,'Week 5 22nd July'!D$2:D$150,'Rider List'!A12)</f>
        <v>1</v>
      </c>
      <c r="U12" s="34">
        <f>SUMIFS('Week 6 29th July'!J$2:J$150,'Week 6 29th July'!D$2:D$150,'Rider List'!A12)</f>
        <v>0</v>
      </c>
      <c r="V12" s="31"/>
      <c r="W12" s="36">
        <f t="shared" si="1"/>
        <v>7</v>
      </c>
    </row>
    <row r="13" spans="1:23" s="30" customFormat="1" ht="19.95" customHeight="1" x14ac:dyDescent="0.3">
      <c r="A13" s="25">
        <v>12</v>
      </c>
      <c r="B13" s="31" t="s">
        <v>67</v>
      </c>
      <c r="C13" s="31" t="s">
        <v>68</v>
      </c>
      <c r="D13" s="31" t="s">
        <v>52</v>
      </c>
      <c r="E13" s="33" t="s">
        <v>45</v>
      </c>
      <c r="F13" s="29"/>
      <c r="G13" s="34">
        <f>SUMIFS('Week 1 13th May'!I$2:I$150,'Week 1 13th May'!D$2:D$150,'Rider List'!A13)</f>
        <v>0</v>
      </c>
      <c r="H13" s="34">
        <f>SUMIFS('Week 2 20th May'!I$2:I$150,'Week 2 20th May'!D$2:D$150,'Rider List'!A13)</f>
        <v>0</v>
      </c>
      <c r="I13" s="34">
        <f>SUMIFS('Week 3 3rd June'!I$2:I$150,'Week 3 3rd June'!D$2:D$150,'Rider List'!A13)</f>
        <v>0</v>
      </c>
      <c r="J13" s="34">
        <f>SUMIFS('Week 4 8th July'!I$2:I$150,'Week 4 8th July'!D$2:D$150,'Rider List'!A13)</f>
        <v>0</v>
      </c>
      <c r="K13" s="34">
        <f>SUMIFS('Week 5 22nd July'!I$2:I$150,'Week 5 22nd July'!D$2:D$150,'Rider List'!A13)</f>
        <v>0</v>
      </c>
      <c r="L13" s="34">
        <f>SUMIFS('Week 6 29th July'!I$2:I$150,'Week 6 29th July'!D$2:D$150,'Rider List'!A13)</f>
        <v>0</v>
      </c>
      <c r="M13" s="31"/>
      <c r="N13" s="36">
        <f t="shared" si="0"/>
        <v>0</v>
      </c>
      <c r="O13" s="29"/>
      <c r="P13" s="34">
        <f>SUMIFS('Week 1 13th May'!J$2:J$150,'Week 1 13th May'!D$2:D$150,'Rider List'!A13)</f>
        <v>0</v>
      </c>
      <c r="Q13" s="34">
        <f>SUMIFS('Week 2 20th May'!J$2:J$150,'Week 2 20th May'!D$2:D$150,'Rider List'!A13)</f>
        <v>0</v>
      </c>
      <c r="R13" s="34">
        <f>SUMIFS('Week 3 3rd June'!J$2:J$150,'Week 3 3rd June'!D$2:D$150,'Rider List'!A13)</f>
        <v>0</v>
      </c>
      <c r="S13" s="34">
        <f>SUMIFS('Week 4 8th July'!J$2:J$150,'Week 4 8th July'!D$2:D$150,'Rider List'!A13)</f>
        <v>0</v>
      </c>
      <c r="T13" s="34">
        <f>SUMIFS('Week 5 22nd July'!J$2:J$150,'Week 5 22nd July'!D$2:D$150,'Rider List'!A13)</f>
        <v>5</v>
      </c>
      <c r="U13" s="34">
        <f>SUMIFS('Week 6 29th July'!J$2:J$150,'Week 6 29th July'!D$2:D$150,'Rider List'!A13)</f>
        <v>1</v>
      </c>
      <c r="V13" s="31"/>
      <c r="W13" s="36">
        <f t="shared" si="1"/>
        <v>6</v>
      </c>
    </row>
    <row r="14" spans="1:23" s="30" customFormat="1" ht="19.95" customHeight="1" x14ac:dyDescent="0.3">
      <c r="A14" s="25">
        <v>13</v>
      </c>
      <c r="B14" s="31" t="s">
        <v>16</v>
      </c>
      <c r="C14" s="31" t="s">
        <v>77</v>
      </c>
      <c r="D14" s="31" t="s">
        <v>52</v>
      </c>
      <c r="E14" s="33" t="s">
        <v>78</v>
      </c>
      <c r="F14" s="29"/>
      <c r="G14" s="34">
        <f>SUMIFS('Week 1 13th May'!I$2:I$150,'Week 1 13th May'!D$2:D$150,'Rider List'!A14)</f>
        <v>0</v>
      </c>
      <c r="H14" s="34">
        <f>SUMIFS('Week 2 20th May'!I$2:I$150,'Week 2 20th May'!D$2:D$150,'Rider List'!A14)</f>
        <v>0</v>
      </c>
      <c r="I14" s="34">
        <f>SUMIFS('Week 3 3rd June'!I$2:I$150,'Week 3 3rd June'!D$2:D$150,'Rider List'!A14)</f>
        <v>0</v>
      </c>
      <c r="J14" s="34">
        <f>SUMIFS('Week 4 8th July'!I$2:I$150,'Week 4 8th July'!D$2:D$150,'Rider List'!A14)</f>
        <v>0</v>
      </c>
      <c r="K14" s="34">
        <f>SUMIFS('Week 5 22nd July'!I$2:I$150,'Week 5 22nd July'!D$2:D$150,'Rider List'!A14)</f>
        <v>2</v>
      </c>
      <c r="L14" s="34">
        <f>SUMIFS('Week 6 29th July'!I$2:I$150,'Week 6 29th July'!D$2:D$150,'Rider List'!A14)</f>
        <v>0</v>
      </c>
      <c r="M14" s="31"/>
      <c r="N14" s="36">
        <f t="shared" si="0"/>
        <v>2</v>
      </c>
      <c r="O14" s="29"/>
      <c r="P14" s="34">
        <f>SUMIFS('Week 1 13th May'!J$2:J$150,'Week 1 13th May'!D$2:D$150,'Rider List'!A14)</f>
        <v>0</v>
      </c>
      <c r="Q14" s="34">
        <f>SUMIFS('Week 2 20th May'!J$2:J$150,'Week 2 20th May'!D$2:D$150,'Rider List'!A14)</f>
        <v>0</v>
      </c>
      <c r="R14" s="34">
        <f>SUMIFS('Week 3 3rd June'!J$2:J$150,'Week 3 3rd June'!D$2:D$150,'Rider List'!A14)</f>
        <v>2</v>
      </c>
      <c r="S14" s="34">
        <f>SUMIFS('Week 4 8th July'!J$2:J$150,'Week 4 8th July'!D$2:D$150,'Rider List'!A14)</f>
        <v>1</v>
      </c>
      <c r="T14" s="34">
        <f>SUMIFS('Week 5 22nd July'!J$2:J$150,'Week 5 22nd July'!D$2:D$150,'Rider List'!A14)</f>
        <v>2</v>
      </c>
      <c r="U14" s="34">
        <f>SUMIFS('Week 6 29th July'!J$2:J$150,'Week 6 29th July'!D$2:D$150,'Rider List'!A14)</f>
        <v>0</v>
      </c>
      <c r="V14" s="31"/>
      <c r="W14" s="36">
        <f t="shared" si="1"/>
        <v>5</v>
      </c>
    </row>
    <row r="15" spans="1:23" s="30" customFormat="1" ht="19.95" customHeight="1" x14ac:dyDescent="0.3">
      <c r="A15" s="25">
        <v>14</v>
      </c>
      <c r="B15" s="31" t="s">
        <v>79</v>
      </c>
      <c r="C15" s="31" t="s">
        <v>80</v>
      </c>
      <c r="D15" s="31" t="s">
        <v>81</v>
      </c>
      <c r="E15" s="33" t="s">
        <v>49</v>
      </c>
      <c r="F15" s="29"/>
      <c r="G15" s="34">
        <f>SUMIFS('Week 1 13th May'!I$2:I$150,'Week 1 13th May'!D$2:D$150,'Rider List'!A15)</f>
        <v>0</v>
      </c>
      <c r="H15" s="34">
        <f>SUMIFS('Week 2 20th May'!I$2:I$150,'Week 2 20th May'!D$2:D$150,'Rider List'!A15)</f>
        <v>0</v>
      </c>
      <c r="I15" s="34">
        <f>SUMIFS('Week 3 3rd June'!I$2:I$150,'Week 3 3rd June'!D$2:D$150,'Rider List'!A15)</f>
        <v>0</v>
      </c>
      <c r="J15" s="34">
        <f>SUMIFS('Week 4 8th July'!I$2:I$150,'Week 4 8th July'!D$2:D$150,'Rider List'!A15)</f>
        <v>0</v>
      </c>
      <c r="K15" s="34">
        <f>SUMIFS('Week 5 22nd July'!I$2:I$150,'Week 5 22nd July'!D$2:D$150,'Rider List'!A15)</f>
        <v>0</v>
      </c>
      <c r="L15" s="34">
        <f>SUMIFS('Week 6 29th July'!I$2:I$150,'Week 6 29th July'!D$2:D$150,'Rider List'!A15)</f>
        <v>0</v>
      </c>
      <c r="M15" s="31"/>
      <c r="N15" s="36">
        <f t="shared" si="0"/>
        <v>0</v>
      </c>
      <c r="O15" s="29"/>
      <c r="P15" s="34">
        <f>SUMIFS('Week 1 13th May'!J$2:J$150,'Week 1 13th May'!D$2:D$150,'Rider List'!A15)</f>
        <v>0</v>
      </c>
      <c r="Q15" s="34">
        <f>SUMIFS('Week 2 20th May'!J$2:J$150,'Week 2 20th May'!D$2:D$150,'Rider List'!A15)</f>
        <v>0</v>
      </c>
      <c r="R15" s="34">
        <f>SUMIFS('Week 3 3rd June'!J$2:J$150,'Week 3 3rd June'!D$2:D$150,'Rider List'!A15)</f>
        <v>0</v>
      </c>
      <c r="S15" s="34">
        <f>SUMIFS('Week 4 8th July'!J$2:J$150,'Week 4 8th July'!D$2:D$150,'Rider List'!A15)</f>
        <v>0</v>
      </c>
      <c r="T15" s="34">
        <f>SUMIFS('Week 5 22nd July'!J$2:J$150,'Week 5 22nd July'!D$2:D$150,'Rider List'!A15)</f>
        <v>0</v>
      </c>
      <c r="U15" s="34">
        <f>SUMIFS('Week 6 29th July'!J$2:J$150,'Week 6 29th July'!D$2:D$150,'Rider List'!A15)</f>
        <v>0</v>
      </c>
      <c r="V15" s="31"/>
      <c r="W15" s="36">
        <f t="shared" si="1"/>
        <v>0</v>
      </c>
    </row>
    <row r="16" spans="1:23" s="30" customFormat="1" ht="19.95" customHeight="1" x14ac:dyDescent="0.3">
      <c r="A16" s="25">
        <v>15</v>
      </c>
      <c r="B16" s="31" t="s">
        <v>82</v>
      </c>
      <c r="C16" s="31" t="s">
        <v>47</v>
      </c>
      <c r="D16" s="31"/>
      <c r="E16" s="33" t="s">
        <v>49</v>
      </c>
      <c r="F16" s="29"/>
      <c r="G16" s="34">
        <f>SUMIFS('Week 1 13th May'!I$2:I$150,'Week 1 13th May'!D$2:D$150,'Rider List'!A16)</f>
        <v>0</v>
      </c>
      <c r="H16" s="34">
        <f>SUMIFS('Week 2 20th May'!I$2:I$150,'Week 2 20th May'!D$2:D$150,'Rider List'!A16)</f>
        <v>0</v>
      </c>
      <c r="I16" s="34">
        <f>SUMIFS('Week 3 3rd June'!I$2:I$150,'Week 3 3rd June'!D$2:D$150,'Rider List'!A16)</f>
        <v>0</v>
      </c>
      <c r="J16" s="34">
        <f>SUMIFS('Week 4 8th July'!I$2:I$150,'Week 4 8th July'!D$2:D$150,'Rider List'!A16)</f>
        <v>0</v>
      </c>
      <c r="K16" s="34">
        <f>SUMIFS('Week 5 22nd July'!I$2:I$150,'Week 5 22nd July'!D$2:D$150,'Rider List'!A16)</f>
        <v>0</v>
      </c>
      <c r="L16" s="34">
        <f>SUMIFS('Week 6 29th July'!I$2:I$150,'Week 6 29th July'!D$2:D$150,'Rider List'!A16)</f>
        <v>0</v>
      </c>
      <c r="M16" s="31"/>
      <c r="N16" s="36">
        <f t="shared" si="0"/>
        <v>0</v>
      </c>
      <c r="O16" s="29"/>
      <c r="P16" s="34">
        <f>SUMIFS('Week 1 13th May'!J$2:J$150,'Week 1 13th May'!D$2:D$150,'Rider List'!A16)</f>
        <v>0</v>
      </c>
      <c r="Q16" s="34">
        <f>SUMIFS('Week 2 20th May'!J$2:J$150,'Week 2 20th May'!D$2:D$150,'Rider List'!A16)</f>
        <v>0</v>
      </c>
      <c r="R16" s="34">
        <f>SUMIFS('Week 3 3rd June'!J$2:J$150,'Week 3 3rd June'!D$2:D$150,'Rider List'!A16)</f>
        <v>0</v>
      </c>
      <c r="S16" s="34">
        <f>SUMIFS('Week 4 8th July'!J$2:J$150,'Week 4 8th July'!D$2:D$150,'Rider List'!A16)</f>
        <v>0</v>
      </c>
      <c r="T16" s="34">
        <f>SUMIFS('Week 5 22nd July'!J$2:J$150,'Week 5 22nd July'!D$2:D$150,'Rider List'!A16)</f>
        <v>0</v>
      </c>
      <c r="U16" s="34">
        <f>SUMIFS('Week 6 29th July'!J$2:J$150,'Week 6 29th July'!D$2:D$150,'Rider List'!A16)</f>
        <v>0</v>
      </c>
      <c r="V16" s="31"/>
      <c r="W16" s="36">
        <f t="shared" si="1"/>
        <v>0</v>
      </c>
    </row>
    <row r="17" spans="1:23" s="30" customFormat="1" ht="19.95" customHeight="1" x14ac:dyDescent="0.3">
      <c r="A17" s="25">
        <v>16</v>
      </c>
      <c r="B17" s="31" t="s">
        <v>83</v>
      </c>
      <c r="C17" s="31" t="s">
        <v>84</v>
      </c>
      <c r="D17" s="31" t="s">
        <v>85</v>
      </c>
      <c r="E17" s="33" t="s">
        <v>53</v>
      </c>
      <c r="F17" s="29"/>
      <c r="G17" s="34">
        <f>SUMIFS('Week 1 13th May'!I$2:I$150,'Week 1 13th May'!D$2:D$150,'Rider List'!A17)</f>
        <v>1</v>
      </c>
      <c r="H17" s="34">
        <f>SUMIFS('Week 2 20th May'!I$2:I$150,'Week 2 20th May'!D$2:D$150,'Rider List'!A17)</f>
        <v>0</v>
      </c>
      <c r="I17" s="34">
        <f>SUMIFS('Week 3 3rd June'!I$2:I$150,'Week 3 3rd June'!D$2:D$150,'Rider List'!A17)</f>
        <v>3</v>
      </c>
      <c r="J17" s="34">
        <f>SUMIFS('Week 4 8th July'!I$2:I$150,'Week 4 8th July'!D$2:D$150,'Rider List'!A17)</f>
        <v>5</v>
      </c>
      <c r="K17" s="34">
        <f>SUMIFS('Week 5 22nd July'!I$2:I$150,'Week 5 22nd July'!D$2:D$150,'Rider List'!A17)</f>
        <v>4</v>
      </c>
      <c r="L17" s="34">
        <f>SUMIFS('Week 6 29th July'!I$2:I$150,'Week 6 29th July'!D$2:D$150,'Rider List'!A17)</f>
        <v>1</v>
      </c>
      <c r="M17" s="31"/>
      <c r="N17" s="36">
        <f t="shared" si="0"/>
        <v>14</v>
      </c>
      <c r="O17" s="29"/>
      <c r="P17" s="34">
        <f>SUMIFS('Week 1 13th May'!J$2:J$150,'Week 1 13th May'!D$2:D$150,'Rider List'!A17)</f>
        <v>0</v>
      </c>
      <c r="Q17" s="34">
        <f>SUMIFS('Week 2 20th May'!J$2:J$150,'Week 2 20th May'!D$2:D$150,'Rider List'!A17)</f>
        <v>2</v>
      </c>
      <c r="R17" s="34">
        <f>SUMIFS('Week 3 3rd June'!J$2:J$150,'Week 3 3rd June'!D$2:D$150,'Rider List'!A17)</f>
        <v>4</v>
      </c>
      <c r="S17" s="34">
        <f>SUMIFS('Week 4 8th July'!J$2:J$150,'Week 4 8th July'!D$2:D$150,'Rider List'!A17)</f>
        <v>3</v>
      </c>
      <c r="T17" s="34">
        <f>SUMIFS('Week 5 22nd July'!J$2:J$150,'Week 5 22nd July'!D$2:D$150,'Rider List'!A17)</f>
        <v>0</v>
      </c>
      <c r="U17" s="34">
        <f>SUMIFS('Week 6 29th July'!J$2:J$150,'Week 6 29th July'!D$2:D$150,'Rider List'!A17)</f>
        <v>0</v>
      </c>
      <c r="V17" s="31"/>
      <c r="W17" s="36">
        <f t="shared" si="1"/>
        <v>9</v>
      </c>
    </row>
    <row r="18" spans="1:23" s="30" customFormat="1" ht="19.95" customHeight="1" x14ac:dyDescent="0.3">
      <c r="A18" s="25">
        <v>17</v>
      </c>
      <c r="B18" s="31" t="s">
        <v>86</v>
      </c>
      <c r="C18" s="31" t="s">
        <v>87</v>
      </c>
      <c r="D18" s="31"/>
      <c r="E18" s="33">
        <v>3</v>
      </c>
      <c r="F18" s="29"/>
      <c r="G18" s="34">
        <f>SUMIFS('Week 1 13th May'!I$2:I$150,'Week 1 13th May'!D$2:D$150,'Rider List'!A18)</f>
        <v>11</v>
      </c>
      <c r="H18" s="34">
        <f>SUMIFS('Week 2 20th May'!I$2:I$150,'Week 2 20th May'!D$2:D$150,'Rider List'!A18)</f>
        <v>4</v>
      </c>
      <c r="I18" s="34">
        <f>SUMIFS('Week 3 3rd June'!I$2:I$150,'Week 3 3rd June'!D$2:D$150,'Rider List'!A18)</f>
        <v>8</v>
      </c>
      <c r="J18" s="34">
        <f>SUMIFS('Week 4 8th July'!I$2:I$150,'Week 4 8th July'!D$2:D$150,'Rider List'!A18)</f>
        <v>0</v>
      </c>
      <c r="K18" s="34">
        <f>SUMIFS('Week 5 22nd July'!I$2:I$150,'Week 5 22nd July'!D$2:D$150,'Rider List'!A18)</f>
        <v>0</v>
      </c>
      <c r="L18" s="34">
        <f>SUMIFS('Week 6 29th July'!I$2:I$150,'Week 6 29th July'!D$2:D$150,'Rider List'!A18)</f>
        <v>0</v>
      </c>
      <c r="M18" s="31"/>
      <c r="N18" s="36">
        <f t="shared" si="0"/>
        <v>23</v>
      </c>
      <c r="O18" s="29"/>
      <c r="P18" s="34">
        <f>SUMIFS('Week 1 13th May'!J$2:J$150,'Week 1 13th May'!D$2:D$150,'Rider List'!A18)</f>
        <v>5</v>
      </c>
      <c r="Q18" s="34">
        <f>SUMIFS('Week 2 20th May'!J$2:J$150,'Week 2 20th May'!D$2:D$150,'Rider List'!A18)</f>
        <v>10</v>
      </c>
      <c r="R18" s="34">
        <f>SUMIFS('Week 3 3rd June'!J$2:J$150,'Week 3 3rd June'!D$2:D$150,'Rider List'!A18)</f>
        <v>0</v>
      </c>
      <c r="S18" s="34">
        <f>SUMIFS('Week 4 8th July'!J$2:J$150,'Week 4 8th July'!D$2:D$150,'Rider List'!A18)</f>
        <v>0</v>
      </c>
      <c r="T18" s="34">
        <f>SUMIFS('Week 5 22nd July'!J$2:J$150,'Week 5 22nd July'!D$2:D$150,'Rider List'!A18)</f>
        <v>0</v>
      </c>
      <c r="U18" s="34">
        <f>SUMIFS('Week 6 29th July'!J$2:J$150,'Week 6 29th July'!D$2:D$150,'Rider List'!A18)</f>
        <v>0</v>
      </c>
      <c r="V18" s="31"/>
      <c r="W18" s="36">
        <f t="shared" si="1"/>
        <v>15</v>
      </c>
    </row>
    <row r="19" spans="1:23" s="30" customFormat="1" ht="19.95" customHeight="1" x14ac:dyDescent="0.3">
      <c r="A19" s="25">
        <v>18</v>
      </c>
      <c r="B19" s="31" t="s">
        <v>88</v>
      </c>
      <c r="C19" s="31" t="s">
        <v>89</v>
      </c>
      <c r="D19" s="31" t="s">
        <v>85</v>
      </c>
      <c r="E19" s="33" t="s">
        <v>90</v>
      </c>
      <c r="F19" s="29"/>
      <c r="G19" s="34">
        <f>SUMIFS('Week 1 13th May'!I$2:I$150,'Week 1 13th May'!D$2:D$150,'Rider List'!A19)</f>
        <v>0</v>
      </c>
      <c r="H19" s="34">
        <f>SUMIFS('Week 2 20th May'!I$2:I$150,'Week 2 20th May'!D$2:D$150,'Rider List'!A19)</f>
        <v>0</v>
      </c>
      <c r="I19" s="34">
        <f>SUMIFS('Week 3 3rd June'!I$2:I$150,'Week 3 3rd June'!D$2:D$150,'Rider List'!A19)</f>
        <v>0</v>
      </c>
      <c r="J19" s="34">
        <f>SUMIFS('Week 4 8th July'!I$2:I$150,'Week 4 8th July'!D$2:D$150,'Rider List'!A19)</f>
        <v>0</v>
      </c>
      <c r="K19" s="34">
        <f>SUMIFS('Week 5 22nd July'!I$2:I$150,'Week 5 22nd July'!D$2:D$150,'Rider List'!A19)</f>
        <v>0</v>
      </c>
      <c r="L19" s="34">
        <f>SUMIFS('Week 6 29th July'!I$2:I$150,'Week 6 29th July'!D$2:D$150,'Rider List'!A19)</f>
        <v>0</v>
      </c>
      <c r="M19" s="31"/>
      <c r="N19" s="36">
        <f t="shared" si="0"/>
        <v>0</v>
      </c>
      <c r="O19" s="29"/>
      <c r="P19" s="34">
        <f>SUMIFS('Week 1 13th May'!J$2:J$150,'Week 1 13th May'!D$2:D$150,'Rider List'!A19)</f>
        <v>0</v>
      </c>
      <c r="Q19" s="34">
        <f>SUMIFS('Week 2 20th May'!J$2:J$150,'Week 2 20th May'!D$2:D$150,'Rider List'!A19)</f>
        <v>0</v>
      </c>
      <c r="R19" s="34">
        <f>SUMIFS('Week 3 3rd June'!J$2:J$150,'Week 3 3rd June'!D$2:D$150,'Rider List'!A19)</f>
        <v>0</v>
      </c>
      <c r="S19" s="34">
        <f>SUMIFS('Week 4 8th July'!J$2:J$150,'Week 4 8th July'!D$2:D$150,'Rider List'!A19)</f>
        <v>0</v>
      </c>
      <c r="T19" s="34">
        <f>SUMIFS('Week 5 22nd July'!J$2:J$150,'Week 5 22nd July'!D$2:D$150,'Rider List'!A19)</f>
        <v>0</v>
      </c>
      <c r="U19" s="34">
        <f>SUMIFS('Week 6 29th July'!J$2:J$150,'Week 6 29th July'!D$2:D$150,'Rider List'!A19)</f>
        <v>0</v>
      </c>
      <c r="V19" s="31"/>
      <c r="W19" s="36">
        <f t="shared" si="1"/>
        <v>0</v>
      </c>
    </row>
    <row r="20" spans="1:23" s="30" customFormat="1" ht="19.95" customHeight="1" x14ac:dyDescent="0.3">
      <c r="A20" s="25">
        <v>19</v>
      </c>
      <c r="B20" s="24" t="s">
        <v>109</v>
      </c>
      <c r="C20" s="24" t="s">
        <v>27</v>
      </c>
      <c r="D20" s="24" t="s">
        <v>110</v>
      </c>
      <c r="E20" s="33" t="s">
        <v>78</v>
      </c>
      <c r="F20" s="29"/>
      <c r="G20" s="34">
        <f>SUMIFS('Week 1 13th May'!I$2:I$150,'Week 1 13th May'!D$2:D$150,'Rider List'!A20)</f>
        <v>0</v>
      </c>
      <c r="H20" s="34">
        <f>SUMIFS('Week 2 20th May'!I$2:I$150,'Week 2 20th May'!D$2:D$150,'Rider List'!A20)</f>
        <v>8</v>
      </c>
      <c r="I20" s="34">
        <f>SUMIFS('Week 3 3rd June'!I$2:I$150,'Week 3 3rd June'!D$2:D$150,'Rider List'!A20)</f>
        <v>6</v>
      </c>
      <c r="J20" s="34">
        <f>SUMIFS('Week 4 8th July'!I$2:I$150,'Week 4 8th July'!D$2:D$150,'Rider List'!A20)</f>
        <v>3</v>
      </c>
      <c r="K20" s="34">
        <f>SUMIFS('Week 5 22nd July'!I$2:I$150,'Week 5 22nd July'!D$2:D$150,'Rider List'!A20)</f>
        <v>7</v>
      </c>
      <c r="L20" s="34">
        <f>SUMIFS('Week 6 29th July'!I$2:I$150,'Week 6 29th July'!D$2:D$150,'Rider List'!A20)</f>
        <v>7</v>
      </c>
      <c r="M20" s="31"/>
      <c r="N20" s="36">
        <f t="shared" si="0"/>
        <v>31</v>
      </c>
      <c r="O20" s="29"/>
      <c r="P20" s="34">
        <f>SUMIFS('Week 1 13th May'!J$2:J$150,'Week 1 13th May'!D$2:D$150,'Rider List'!A20)</f>
        <v>0</v>
      </c>
      <c r="Q20" s="34">
        <f>SUMIFS('Week 2 20th May'!J$2:J$150,'Week 2 20th May'!D$2:D$150,'Rider List'!A20)</f>
        <v>1</v>
      </c>
      <c r="R20" s="34">
        <f>SUMIFS('Week 3 3rd June'!J$2:J$150,'Week 3 3rd June'!D$2:D$150,'Rider List'!A20)</f>
        <v>0</v>
      </c>
      <c r="S20" s="34">
        <f>SUMIFS('Week 4 8th July'!J$2:J$150,'Week 4 8th July'!D$2:D$150,'Rider List'!A20)</f>
        <v>0</v>
      </c>
      <c r="T20" s="34">
        <f>SUMIFS('Week 5 22nd July'!J$2:J$150,'Week 5 22nd July'!D$2:D$150,'Rider List'!A20)</f>
        <v>0</v>
      </c>
      <c r="U20" s="34">
        <f>SUMIFS('Week 6 29th July'!J$2:J$150,'Week 6 29th July'!D$2:D$150,'Rider List'!A20)</f>
        <v>5</v>
      </c>
      <c r="V20" s="31"/>
      <c r="W20" s="36">
        <f t="shared" si="1"/>
        <v>6</v>
      </c>
    </row>
    <row r="21" spans="1:23" s="30" customFormat="1" ht="19.95" customHeight="1" x14ac:dyDescent="0.3">
      <c r="A21" s="25">
        <v>20</v>
      </c>
      <c r="B21" s="24" t="s">
        <v>111</v>
      </c>
      <c r="C21" s="24" t="s">
        <v>112</v>
      </c>
      <c r="D21" s="24" t="s">
        <v>113</v>
      </c>
      <c r="E21" s="33" t="s">
        <v>114</v>
      </c>
      <c r="F21" s="29"/>
      <c r="G21" s="34">
        <f>SUMIFS('Week 1 13th May'!I$2:I$150,'Week 1 13th May'!D$2:D$150,'Rider List'!A21)</f>
        <v>0</v>
      </c>
      <c r="H21" s="34">
        <f>SUMIFS('Week 2 20th May'!I$2:I$150,'Week 2 20th May'!D$2:D$150,'Rider List'!A21)</f>
        <v>2</v>
      </c>
      <c r="I21" s="34">
        <f>SUMIFS('Week 3 3rd June'!I$2:I$150,'Week 3 3rd June'!D$2:D$150,'Rider List'!A21)</f>
        <v>0</v>
      </c>
      <c r="J21" s="34">
        <f>SUMIFS('Week 4 8th July'!I$2:I$150,'Week 4 8th July'!D$2:D$150,'Rider List'!A21)</f>
        <v>0</v>
      </c>
      <c r="K21" s="34">
        <f>SUMIFS('Week 5 22nd July'!I$2:I$150,'Week 5 22nd July'!D$2:D$150,'Rider List'!A21)</f>
        <v>0</v>
      </c>
      <c r="L21" s="34">
        <f>SUMIFS('Week 6 29th July'!I$2:I$150,'Week 6 29th July'!D$2:D$150,'Rider List'!A21)</f>
        <v>0</v>
      </c>
      <c r="M21" s="31"/>
      <c r="N21" s="36">
        <f t="shared" ref="N21:N22" si="2">SUM(G21:M21)</f>
        <v>2</v>
      </c>
      <c r="O21" s="29"/>
      <c r="P21" s="34">
        <f>SUMIFS('Week 1 13th May'!J$2:J$150,'Week 1 13th May'!D$2:D$150,'Rider List'!A21)</f>
        <v>0</v>
      </c>
      <c r="Q21" s="34">
        <f>SUMIFS('Week 2 20th May'!J$2:J$150,'Week 2 20th May'!D$2:D$150,'Rider List'!A21)</f>
        <v>0</v>
      </c>
      <c r="R21" s="34">
        <f>SUMIFS('Week 3 3rd June'!J$2:J$150,'Week 3 3rd June'!D$2:D$150,'Rider List'!A21)</f>
        <v>0</v>
      </c>
      <c r="S21" s="34">
        <f>SUMIFS('Week 4 8th July'!J$2:J$150,'Week 4 8th July'!D$2:D$150,'Rider List'!A21)</f>
        <v>0</v>
      </c>
      <c r="T21" s="34">
        <f>SUMIFS('Week 5 22nd July'!J$2:J$150,'Week 5 22nd July'!D$2:D$150,'Rider List'!A21)</f>
        <v>0</v>
      </c>
      <c r="U21" s="34">
        <f>SUMIFS('Week 6 29th July'!J$2:J$150,'Week 6 29th July'!D$2:D$150,'Rider List'!A21)</f>
        <v>0</v>
      </c>
      <c r="V21" s="31"/>
      <c r="W21" s="36">
        <f t="shared" ref="W21:W22" si="3">SUM(P21:V21)</f>
        <v>0</v>
      </c>
    </row>
    <row r="22" spans="1:23" s="30" customFormat="1" ht="19.95" customHeight="1" x14ac:dyDescent="0.3">
      <c r="A22" s="25">
        <v>21</v>
      </c>
      <c r="B22" s="79" t="s">
        <v>174</v>
      </c>
      <c r="C22" s="79" t="s">
        <v>175</v>
      </c>
      <c r="D22" s="79" t="s">
        <v>176</v>
      </c>
      <c r="E22" s="25">
        <v>3</v>
      </c>
      <c r="F22" s="29"/>
      <c r="G22" s="34">
        <f>SUMIFS('Week 1 13th May'!I$2:I$150,'Week 1 13th May'!D$2:D$150,'Rider List'!A22)</f>
        <v>0</v>
      </c>
      <c r="H22" s="34">
        <f>SUMIFS('Week 2 20th May'!I$2:I$150,'Week 2 20th May'!D$2:D$150,'Rider List'!A22)</f>
        <v>0</v>
      </c>
      <c r="I22" s="34">
        <f>SUMIFS('Week 3 3rd June'!I$2:I$150,'Week 3 3rd June'!D$2:D$150,'Rider List'!A22)</f>
        <v>0</v>
      </c>
      <c r="J22" s="34">
        <f>SUMIFS('Week 4 8th July'!I$2:I$150,'Week 4 8th July'!D$2:D$150,'Rider List'!A22)</f>
        <v>0</v>
      </c>
      <c r="K22" s="34">
        <f>SUMIFS('Week 5 22nd July'!I$2:I$150,'Week 5 22nd July'!D$2:D$150,'Rider List'!A22)</f>
        <v>0</v>
      </c>
      <c r="L22" s="34">
        <f>SUMIFS('Week 6 29th July'!I$2:I$150,'Week 6 29th July'!D$2:D$150,'Rider List'!A22)</f>
        <v>7</v>
      </c>
      <c r="M22" s="31"/>
      <c r="N22" s="36">
        <f t="shared" si="2"/>
        <v>7</v>
      </c>
      <c r="O22" s="29"/>
      <c r="P22" s="34">
        <f>SUMIFS('Week 1 13th May'!J$2:J$150,'Week 1 13th May'!D$2:D$150,'Rider List'!A22)</f>
        <v>0</v>
      </c>
      <c r="Q22" s="34">
        <f>SUMIFS('Week 2 20th May'!J$2:J$150,'Week 2 20th May'!D$2:D$150,'Rider List'!A22)</f>
        <v>0</v>
      </c>
      <c r="R22" s="34">
        <f>SUMIFS('Week 3 3rd June'!J$2:J$150,'Week 3 3rd June'!D$2:D$150,'Rider List'!A22)</f>
        <v>0</v>
      </c>
      <c r="S22" s="34">
        <f>SUMIFS('Week 4 8th July'!J$2:J$150,'Week 4 8th July'!D$2:D$150,'Rider List'!A22)</f>
        <v>0</v>
      </c>
      <c r="T22" s="34">
        <f>SUMIFS('Week 5 22nd July'!J$2:J$150,'Week 5 22nd July'!D$2:D$150,'Rider List'!A22)</f>
        <v>0</v>
      </c>
      <c r="U22" s="34">
        <f>SUMIFS('Week 6 29th July'!J$2:J$150,'Week 6 29th July'!D$2:D$150,'Rider List'!A22)</f>
        <v>3</v>
      </c>
      <c r="V22" s="31"/>
      <c r="W22" s="36">
        <f t="shared" si="3"/>
        <v>3</v>
      </c>
    </row>
    <row r="23" spans="1:23" s="30" customFormat="1" ht="19.95" customHeight="1" x14ac:dyDescent="0.3">
      <c r="A23" s="69" t="s">
        <v>124</v>
      </c>
      <c r="B23" s="69"/>
      <c r="C23" s="69"/>
      <c r="D23" s="69"/>
      <c r="E23" s="70"/>
      <c r="F23" s="29"/>
      <c r="G23" s="34"/>
      <c r="H23" s="34"/>
      <c r="I23" s="34"/>
      <c r="J23" s="34"/>
      <c r="K23" s="34"/>
      <c r="L23" s="34"/>
      <c r="M23" s="31"/>
      <c r="N23" s="36"/>
      <c r="O23" s="29"/>
      <c r="P23" s="34"/>
      <c r="Q23" s="34"/>
      <c r="R23" s="34"/>
      <c r="S23" s="34"/>
      <c r="T23" s="34"/>
      <c r="U23" s="34">
        <f>SUMIFS('Week 6 29th July'!J$2:J$150,'Week 6 29th July'!D$2:D$150,'Rider List'!A23)</f>
        <v>0</v>
      </c>
      <c r="V23" s="31"/>
      <c r="W23" s="36"/>
    </row>
    <row r="24" spans="1:23" s="30" customFormat="1" ht="19.95" customHeight="1" x14ac:dyDescent="0.3">
      <c r="A24" s="34">
        <v>70</v>
      </c>
      <c r="B24" s="31" t="s">
        <v>5</v>
      </c>
      <c r="C24" s="31" t="s">
        <v>6</v>
      </c>
      <c r="D24" s="31" t="s">
        <v>7</v>
      </c>
      <c r="E24" s="32" t="s">
        <v>8</v>
      </c>
      <c r="F24" s="29"/>
      <c r="G24" s="34">
        <f>SUMIFS('Week 1 13th May'!I$2:I$150,'Week 1 13th May'!D$2:D$150,'Rider List'!A24)</f>
        <v>0</v>
      </c>
      <c r="H24" s="34">
        <f>SUMIFS('Week 2 20th May'!I$2:I$150,'Week 2 20th May'!D$2:D$150,'Rider List'!A24)</f>
        <v>0</v>
      </c>
      <c r="I24" s="34">
        <f>SUMIFS('Week 3 3rd June'!I$2:I$150,'Week 3 3rd June'!D$2:D$150,'Rider List'!A24)</f>
        <v>0</v>
      </c>
      <c r="J24" s="34">
        <f>SUMIFS('Week 4 8th July'!I$2:I$150,'Week 4 8th July'!D$2:D$150,'Rider List'!A24)</f>
        <v>0</v>
      </c>
      <c r="K24" s="34">
        <f>SUMIFS('Week 5 22nd July'!I$2:I$150,'Week 5 22nd July'!D$2:D$150,'Rider List'!A24)</f>
        <v>0</v>
      </c>
      <c r="L24" s="34">
        <f>SUMIFS('Week 6 29th July'!I$2:I$150,'Week 6 29th July'!D$2:D$150,'Rider List'!A24)</f>
        <v>0</v>
      </c>
      <c r="M24" s="31"/>
      <c r="N24" s="36">
        <f t="shared" ref="N24:N40" si="4">SUM(G24:M24)</f>
        <v>0</v>
      </c>
      <c r="O24" s="29"/>
      <c r="P24" s="34">
        <f>SUMIFS('Week 1 13th May'!J$2:J$150,'Week 1 13th May'!D$2:D$150,'Rider List'!A24)</f>
        <v>0</v>
      </c>
      <c r="Q24" s="34">
        <f>SUMIFS('Week 2 20th May'!J$2:J$150,'Week 2 20th May'!D$2:D$150,'Rider List'!A24)</f>
        <v>0</v>
      </c>
      <c r="R24" s="34">
        <f>SUMIFS('Week 3 3rd June'!J$2:J$150,'Week 3 3rd June'!D$2:D$150,'Rider List'!A24)</f>
        <v>0</v>
      </c>
      <c r="S24" s="34">
        <f>SUMIFS('Week 4 8th July'!J$2:J$150,'Week 4 8th July'!D$2:D$150,'Rider List'!A24)</f>
        <v>0</v>
      </c>
      <c r="T24" s="34">
        <f>SUMIFS('Week 5 22nd July'!J$2:J$150,'Week 5 22nd July'!D$2:D$150,'Rider List'!A24)</f>
        <v>0</v>
      </c>
      <c r="U24" s="34">
        <f>SUMIFS('Week 6 29th July'!J$2:J$150,'Week 6 29th July'!D$2:D$150,'Rider List'!A24)</f>
        <v>0</v>
      </c>
      <c r="V24" s="31"/>
      <c r="W24" s="36">
        <f t="shared" ref="W24:W40" si="5">SUM(P24:V24)</f>
        <v>0</v>
      </c>
    </row>
    <row r="25" spans="1:23" s="30" customFormat="1" ht="19.95" customHeight="1" x14ac:dyDescent="0.3">
      <c r="A25" s="34">
        <v>71</v>
      </c>
      <c r="B25" s="31" t="s">
        <v>9</v>
      </c>
      <c r="C25" s="31" t="s">
        <v>10</v>
      </c>
      <c r="D25" s="31" t="s">
        <v>11</v>
      </c>
      <c r="E25" s="32" t="s">
        <v>12</v>
      </c>
      <c r="F25" s="29"/>
      <c r="G25" s="34">
        <f>SUMIFS('Week 1 13th May'!I$2:I$150,'Week 1 13th May'!D$2:D$150,'Rider List'!A25)</f>
        <v>0</v>
      </c>
      <c r="H25" s="34">
        <f>SUMIFS('Week 2 20th May'!I$2:I$150,'Week 2 20th May'!D$2:D$150,'Rider List'!A25)</f>
        <v>0</v>
      </c>
      <c r="I25" s="34">
        <f>SUMIFS('Week 3 3rd June'!I$2:I$150,'Week 3 3rd June'!D$2:D$150,'Rider List'!A25)</f>
        <v>0</v>
      </c>
      <c r="J25" s="34">
        <f>SUMIFS('Week 4 8th July'!I$2:I$150,'Week 4 8th July'!D$2:D$150,'Rider List'!A25)</f>
        <v>0</v>
      </c>
      <c r="K25" s="34">
        <f>SUMIFS('Week 5 22nd July'!I$2:I$150,'Week 5 22nd July'!D$2:D$150,'Rider List'!A25)</f>
        <v>7</v>
      </c>
      <c r="L25" s="34">
        <f>SUMIFS('Week 6 29th July'!I$2:I$150,'Week 6 29th July'!D$2:D$150,'Rider List'!A25)</f>
        <v>0</v>
      </c>
      <c r="M25" s="31"/>
      <c r="N25" s="36">
        <f t="shared" si="4"/>
        <v>7</v>
      </c>
      <c r="O25" s="29"/>
      <c r="P25" s="34">
        <f>SUMIFS('Week 1 13th May'!J$2:J$150,'Week 1 13th May'!D$2:D$150,'Rider List'!A25)</f>
        <v>0</v>
      </c>
      <c r="Q25" s="34">
        <f>SUMIFS('Week 2 20th May'!J$2:J$150,'Week 2 20th May'!D$2:D$150,'Rider List'!A25)</f>
        <v>0</v>
      </c>
      <c r="R25" s="34">
        <f>SUMIFS('Week 3 3rd June'!J$2:J$150,'Week 3 3rd June'!D$2:D$150,'Rider List'!A25)</f>
        <v>0</v>
      </c>
      <c r="S25" s="34">
        <f>SUMIFS('Week 4 8th July'!J$2:J$150,'Week 4 8th July'!D$2:D$150,'Rider List'!A25)</f>
        <v>0</v>
      </c>
      <c r="T25" s="34">
        <f>SUMIFS('Week 5 22nd July'!J$2:J$150,'Week 5 22nd July'!D$2:D$150,'Rider List'!A25)</f>
        <v>5</v>
      </c>
      <c r="U25" s="34">
        <f>SUMIFS('Week 6 29th July'!J$2:J$150,'Week 6 29th July'!D$2:D$150,'Rider List'!A25)</f>
        <v>0</v>
      </c>
      <c r="V25" s="31"/>
      <c r="W25" s="36">
        <f t="shared" si="5"/>
        <v>5</v>
      </c>
    </row>
    <row r="26" spans="1:23" s="30" customFormat="1" ht="19.95" customHeight="1" x14ac:dyDescent="0.3">
      <c r="A26" s="34">
        <v>72</v>
      </c>
      <c r="B26" s="31" t="s">
        <v>13</v>
      </c>
      <c r="C26" s="31" t="s">
        <v>14</v>
      </c>
      <c r="D26" s="31" t="s">
        <v>15</v>
      </c>
      <c r="E26" s="32" t="s">
        <v>8</v>
      </c>
      <c r="F26" s="29"/>
      <c r="G26" s="34">
        <f>SUMIFS('Week 1 13th May'!I$2:I$150,'Week 1 13th May'!D$2:D$150,'Rider List'!A26)</f>
        <v>1</v>
      </c>
      <c r="H26" s="34">
        <f>SUMIFS('Week 2 20th May'!I$2:I$150,'Week 2 20th May'!D$2:D$150,'Rider List'!A26)</f>
        <v>1</v>
      </c>
      <c r="I26" s="34">
        <f>SUMIFS('Week 3 3rd June'!I$2:I$150,'Week 3 3rd June'!D$2:D$150,'Rider List'!A26)</f>
        <v>1</v>
      </c>
      <c r="J26" s="34">
        <f>SUMIFS('Week 4 8th July'!I$2:I$150,'Week 4 8th July'!D$2:D$150,'Rider List'!A26)</f>
        <v>0</v>
      </c>
      <c r="K26" s="34">
        <f>SUMIFS('Week 5 22nd July'!I$2:I$150,'Week 5 22nd July'!D$2:D$150,'Rider List'!A26)</f>
        <v>1</v>
      </c>
      <c r="L26" s="34">
        <f>SUMIFS('Week 6 29th July'!I$2:I$150,'Week 6 29th July'!D$2:D$150,'Rider List'!A26)</f>
        <v>3</v>
      </c>
      <c r="M26" s="31"/>
      <c r="N26" s="36">
        <f t="shared" si="4"/>
        <v>7</v>
      </c>
      <c r="O26" s="29"/>
      <c r="P26" s="34">
        <f>SUMIFS('Week 1 13th May'!J$2:J$150,'Week 1 13th May'!D$2:D$150,'Rider List'!A26)</f>
        <v>0</v>
      </c>
      <c r="Q26" s="34">
        <f>SUMIFS('Week 2 20th May'!J$2:J$150,'Week 2 20th May'!D$2:D$150,'Rider List'!A26)</f>
        <v>0</v>
      </c>
      <c r="R26" s="34">
        <f>SUMIFS('Week 3 3rd June'!J$2:J$150,'Week 3 3rd June'!D$2:D$150,'Rider List'!A26)</f>
        <v>1</v>
      </c>
      <c r="S26" s="34">
        <f>SUMIFS('Week 4 8th July'!J$2:J$150,'Week 4 8th July'!D$2:D$150,'Rider List'!A26)</f>
        <v>0</v>
      </c>
      <c r="T26" s="34">
        <f>SUMIFS('Week 5 22nd July'!J$2:J$150,'Week 5 22nd July'!D$2:D$150,'Rider List'!A26)</f>
        <v>0</v>
      </c>
      <c r="U26" s="34">
        <f>SUMIFS('Week 6 29th July'!J$2:J$150,'Week 6 29th July'!D$2:D$150,'Rider List'!A26)</f>
        <v>0</v>
      </c>
      <c r="V26" s="31"/>
      <c r="W26" s="36">
        <f t="shared" si="5"/>
        <v>1</v>
      </c>
    </row>
    <row r="27" spans="1:23" s="30" customFormat="1" ht="19.95" customHeight="1" x14ac:dyDescent="0.3">
      <c r="A27" s="34">
        <v>73</v>
      </c>
      <c r="B27" s="31" t="s">
        <v>16</v>
      </c>
      <c r="C27" s="31" t="s">
        <v>17</v>
      </c>
      <c r="D27" s="31" t="s">
        <v>18</v>
      </c>
      <c r="E27" s="32" t="s">
        <v>8</v>
      </c>
      <c r="F27" s="29"/>
      <c r="G27" s="34">
        <f>SUMIFS('Week 1 13th May'!I$2:I$150,'Week 1 13th May'!D$2:D$150,'Rider List'!A27)</f>
        <v>5</v>
      </c>
      <c r="H27" s="34">
        <f>SUMIFS('Week 2 20th May'!I$2:I$150,'Week 2 20th May'!D$2:D$150,'Rider List'!A27)</f>
        <v>4</v>
      </c>
      <c r="I27" s="34">
        <f>SUMIFS('Week 3 3rd June'!I$2:I$150,'Week 3 3rd June'!D$2:D$150,'Rider List'!A27)</f>
        <v>2</v>
      </c>
      <c r="J27" s="34">
        <f>SUMIFS('Week 4 8th July'!I$2:I$150,'Week 4 8th July'!D$2:D$150,'Rider List'!A27)</f>
        <v>0</v>
      </c>
      <c r="K27" s="34">
        <f>SUMIFS('Week 5 22nd July'!I$2:I$150,'Week 5 22nd July'!D$2:D$150,'Rider List'!A27)</f>
        <v>3</v>
      </c>
      <c r="L27" s="34">
        <f>SUMIFS('Week 6 29th July'!I$2:I$150,'Week 6 29th July'!D$2:D$150,'Rider List'!A27)</f>
        <v>0</v>
      </c>
      <c r="M27" s="31"/>
      <c r="N27" s="36">
        <f t="shared" si="4"/>
        <v>14</v>
      </c>
      <c r="O27" s="29"/>
      <c r="P27" s="34">
        <f>SUMIFS('Week 1 13th May'!J$2:J$150,'Week 1 13th May'!D$2:D$150,'Rider List'!A27)</f>
        <v>0</v>
      </c>
      <c r="Q27" s="34">
        <f>SUMIFS('Week 2 20th May'!J$2:J$150,'Week 2 20th May'!D$2:D$150,'Rider List'!A27)</f>
        <v>3</v>
      </c>
      <c r="R27" s="34">
        <f>SUMIFS('Week 3 3rd June'!J$2:J$150,'Week 3 3rd June'!D$2:D$150,'Rider List'!A27)</f>
        <v>6</v>
      </c>
      <c r="S27" s="34">
        <f>SUMIFS('Week 4 8th July'!J$2:J$150,'Week 4 8th July'!D$2:D$150,'Rider List'!A27)</f>
        <v>0</v>
      </c>
      <c r="T27" s="34">
        <f>SUMIFS('Week 5 22nd July'!J$2:J$150,'Week 5 22nd July'!D$2:D$150,'Rider List'!A27)</f>
        <v>3</v>
      </c>
      <c r="U27" s="34">
        <f>SUMIFS('Week 6 29th July'!J$2:J$150,'Week 6 29th July'!D$2:D$150,'Rider List'!A27)</f>
        <v>0</v>
      </c>
      <c r="V27" s="31"/>
      <c r="W27" s="36">
        <f t="shared" si="5"/>
        <v>12</v>
      </c>
    </row>
    <row r="28" spans="1:23" s="30" customFormat="1" ht="19.95" customHeight="1" x14ac:dyDescent="0.3">
      <c r="A28" s="34">
        <v>74</v>
      </c>
      <c r="B28" s="31" t="s">
        <v>19</v>
      </c>
      <c r="C28" s="31" t="s">
        <v>20</v>
      </c>
      <c r="D28" s="31" t="s">
        <v>15</v>
      </c>
      <c r="E28" s="33" t="s">
        <v>12</v>
      </c>
      <c r="F28" s="29"/>
      <c r="G28" s="34">
        <f>SUMIFS('Week 1 13th May'!I$2:I$150,'Week 1 13th May'!D$2:D$150,'Rider List'!A28)</f>
        <v>15</v>
      </c>
      <c r="H28" s="34">
        <f>SUMIFS('Week 2 20th May'!I$2:I$150,'Week 2 20th May'!D$2:D$150,'Rider List'!A28)</f>
        <v>11</v>
      </c>
      <c r="I28" s="34">
        <f>SUMIFS('Week 3 3rd June'!I$2:I$150,'Week 3 3rd June'!D$2:D$150,'Rider List'!A28)</f>
        <v>10</v>
      </c>
      <c r="J28" s="34">
        <f>SUMIFS('Week 4 8th July'!I$2:I$150,'Week 4 8th July'!D$2:D$150,'Rider List'!A28)</f>
        <v>4</v>
      </c>
      <c r="K28" s="34">
        <f>SUMIFS('Week 5 22nd July'!I$2:I$150,'Week 5 22nd July'!D$2:D$150,'Rider List'!A28)</f>
        <v>11</v>
      </c>
      <c r="L28" s="34">
        <f>SUMIFS('Week 6 29th July'!I$2:I$150,'Week 6 29th July'!D$2:D$150,'Rider List'!A28)</f>
        <v>11</v>
      </c>
      <c r="M28" s="31"/>
      <c r="N28" s="36">
        <f t="shared" si="4"/>
        <v>62</v>
      </c>
      <c r="O28" s="29"/>
      <c r="P28" s="34">
        <f>SUMIFS('Week 1 13th May'!J$2:J$150,'Week 1 13th May'!D$2:D$150,'Rider List'!A28)</f>
        <v>3</v>
      </c>
      <c r="Q28" s="34">
        <f>SUMIFS('Week 2 20th May'!J$2:J$150,'Week 2 20th May'!D$2:D$150,'Rider List'!A28)</f>
        <v>3</v>
      </c>
      <c r="R28" s="34">
        <f>SUMIFS('Week 3 3rd June'!J$2:J$150,'Week 3 3rd June'!D$2:D$150,'Rider List'!A28)</f>
        <v>3</v>
      </c>
      <c r="S28" s="34">
        <f>SUMIFS('Week 4 8th July'!J$2:J$150,'Week 4 8th July'!D$2:D$150,'Rider List'!A28)</f>
        <v>5</v>
      </c>
      <c r="T28" s="34">
        <f>SUMIFS('Week 5 22nd July'!J$2:J$150,'Week 5 22nd July'!D$2:D$150,'Rider List'!A28)</f>
        <v>3</v>
      </c>
      <c r="U28" s="34">
        <f>SUMIFS('Week 6 29th July'!J$2:J$150,'Week 6 29th July'!D$2:D$150,'Rider List'!A28)</f>
        <v>5</v>
      </c>
      <c r="V28" s="31"/>
      <c r="W28" s="36">
        <f t="shared" si="5"/>
        <v>22</v>
      </c>
    </row>
    <row r="29" spans="1:23" s="30" customFormat="1" ht="19.95" customHeight="1" x14ac:dyDescent="0.3">
      <c r="A29" s="34">
        <v>76</v>
      </c>
      <c r="B29" s="31" t="s">
        <v>21</v>
      </c>
      <c r="C29" s="31" t="s">
        <v>22</v>
      </c>
      <c r="D29" s="31" t="s">
        <v>23</v>
      </c>
      <c r="E29" s="35" t="s">
        <v>12</v>
      </c>
      <c r="F29" s="29"/>
      <c r="G29" s="34">
        <f>SUMIFS('Week 1 13th May'!I$2:I$150,'Week 1 13th May'!D$2:D$150,'Rider List'!A29)</f>
        <v>3</v>
      </c>
      <c r="H29" s="34">
        <f>SUMIFS('Week 2 20th May'!I$2:I$150,'Week 2 20th May'!D$2:D$150,'Rider List'!A29)</f>
        <v>0</v>
      </c>
      <c r="I29" s="34">
        <f>SUMIFS('Week 3 3rd June'!I$2:I$150,'Week 3 3rd June'!D$2:D$150,'Rider List'!A29)</f>
        <v>0</v>
      </c>
      <c r="J29" s="34">
        <f>SUMIFS('Week 4 8th July'!I$2:I$150,'Week 4 8th July'!D$2:D$150,'Rider List'!A29)</f>
        <v>2</v>
      </c>
      <c r="K29" s="34">
        <f>SUMIFS('Week 5 22nd July'!I$2:I$150,'Week 5 22nd July'!D$2:D$150,'Rider List'!A29)</f>
        <v>2</v>
      </c>
      <c r="L29" s="34">
        <f>SUMIFS('Week 6 29th July'!I$2:I$150,'Week 6 29th July'!D$2:D$150,'Rider List'!A29)</f>
        <v>0</v>
      </c>
      <c r="M29" s="31"/>
      <c r="N29" s="36">
        <f t="shared" si="4"/>
        <v>7</v>
      </c>
      <c r="O29" s="29"/>
      <c r="P29" s="34">
        <f>SUMIFS('Week 1 13th May'!J$2:J$150,'Week 1 13th May'!D$2:D$150,'Rider List'!A29)</f>
        <v>0</v>
      </c>
      <c r="Q29" s="34">
        <f>SUMIFS('Week 2 20th May'!J$2:J$150,'Week 2 20th May'!D$2:D$150,'Rider List'!A29)</f>
        <v>0</v>
      </c>
      <c r="R29" s="34">
        <f>SUMIFS('Week 3 3rd June'!J$2:J$150,'Week 3 3rd June'!D$2:D$150,'Rider List'!A29)</f>
        <v>0</v>
      </c>
      <c r="S29" s="34">
        <f>SUMIFS('Week 4 8th July'!J$2:J$150,'Week 4 8th July'!D$2:D$150,'Rider List'!A29)</f>
        <v>2</v>
      </c>
      <c r="T29" s="34">
        <f>SUMIFS('Week 5 22nd July'!J$2:J$150,'Week 5 22nd July'!D$2:D$150,'Rider List'!A29)</f>
        <v>0</v>
      </c>
      <c r="U29" s="34">
        <f>SUMIFS('Week 6 29th July'!J$2:J$150,'Week 6 29th July'!D$2:D$150,'Rider List'!A29)</f>
        <v>0</v>
      </c>
      <c r="V29" s="31"/>
      <c r="W29" s="36">
        <f t="shared" si="5"/>
        <v>2</v>
      </c>
    </row>
    <row r="30" spans="1:23" s="30" customFormat="1" ht="19.95" customHeight="1" x14ac:dyDescent="0.3">
      <c r="A30" s="34">
        <v>77</v>
      </c>
      <c r="B30" s="31" t="s">
        <v>24</v>
      </c>
      <c r="C30" s="31" t="s">
        <v>16</v>
      </c>
      <c r="D30" s="31" t="s">
        <v>25</v>
      </c>
      <c r="E30" s="32" t="s">
        <v>8</v>
      </c>
      <c r="F30" s="29"/>
      <c r="G30" s="34">
        <f>SUMIFS('Week 1 13th May'!I$2:I$150,'Week 1 13th May'!D$2:D$150,'Rider List'!A30)</f>
        <v>0</v>
      </c>
      <c r="H30" s="34">
        <f>SUMIFS('Week 2 20th May'!I$2:I$150,'Week 2 20th May'!D$2:D$150,'Rider List'!A30)</f>
        <v>6</v>
      </c>
      <c r="I30" s="34">
        <f>SUMIFS('Week 3 3rd June'!I$2:I$150,'Week 3 3rd June'!D$2:D$150,'Rider List'!A30)</f>
        <v>6</v>
      </c>
      <c r="J30" s="34">
        <f>SUMIFS('Week 4 8th July'!I$2:I$150,'Week 4 8th July'!D$2:D$150,'Rider List'!A30)</f>
        <v>6</v>
      </c>
      <c r="K30" s="34">
        <f>SUMIFS('Week 5 22nd July'!I$2:I$150,'Week 5 22nd July'!D$2:D$150,'Rider List'!A30)</f>
        <v>0</v>
      </c>
      <c r="L30" s="34">
        <f>SUMIFS('Week 6 29th July'!I$2:I$150,'Week 6 29th July'!D$2:D$150,'Rider List'!A30)</f>
        <v>0</v>
      </c>
      <c r="M30" s="31"/>
      <c r="N30" s="36">
        <f t="shared" si="4"/>
        <v>18</v>
      </c>
      <c r="O30" s="29"/>
      <c r="P30" s="34">
        <f>SUMIFS('Week 1 13th May'!J$2:J$150,'Week 1 13th May'!D$2:D$150,'Rider List'!A30)</f>
        <v>0</v>
      </c>
      <c r="Q30" s="34">
        <f>SUMIFS('Week 2 20th May'!J$2:J$150,'Week 2 20th May'!D$2:D$150,'Rider List'!A30)</f>
        <v>0</v>
      </c>
      <c r="R30" s="34">
        <f>SUMIFS('Week 3 3rd June'!J$2:J$150,'Week 3 3rd June'!D$2:D$150,'Rider List'!A30)</f>
        <v>2</v>
      </c>
      <c r="S30" s="34">
        <f>SUMIFS('Week 4 8th July'!J$2:J$150,'Week 4 8th July'!D$2:D$150,'Rider List'!A30)</f>
        <v>0</v>
      </c>
      <c r="T30" s="34">
        <f>SUMIFS('Week 5 22nd July'!J$2:J$150,'Week 5 22nd July'!D$2:D$150,'Rider List'!A30)</f>
        <v>0</v>
      </c>
      <c r="U30" s="34">
        <f>SUMIFS('Week 6 29th July'!J$2:J$150,'Week 6 29th July'!D$2:D$150,'Rider List'!A30)</f>
        <v>0</v>
      </c>
      <c r="V30" s="31"/>
      <c r="W30" s="36">
        <f t="shared" si="5"/>
        <v>2</v>
      </c>
    </row>
    <row r="31" spans="1:23" s="30" customFormat="1" ht="19.95" customHeight="1" x14ac:dyDescent="0.3">
      <c r="A31" s="69" t="s">
        <v>125</v>
      </c>
      <c r="B31" s="69"/>
      <c r="C31" s="69"/>
      <c r="D31" s="69"/>
      <c r="E31" s="70"/>
      <c r="F31" s="29"/>
      <c r="G31" s="34"/>
      <c r="H31" s="34"/>
      <c r="I31" s="34"/>
      <c r="J31" s="34"/>
      <c r="K31" s="34"/>
      <c r="L31" s="34"/>
      <c r="M31" s="31"/>
      <c r="N31" s="36"/>
      <c r="O31" s="29"/>
      <c r="P31" s="34"/>
      <c r="Q31" s="34"/>
      <c r="R31" s="34"/>
      <c r="S31" s="34"/>
      <c r="T31" s="34"/>
      <c r="U31" s="34">
        <f>SUMIFS('Week 6 29th July'!J$2:J$150,'Week 6 29th July'!D$2:D$150,'Rider List'!A31)</f>
        <v>0</v>
      </c>
      <c r="V31" s="31"/>
      <c r="W31" s="36"/>
    </row>
    <row r="32" spans="1:23" s="30" customFormat="1" ht="19.95" customHeight="1" x14ac:dyDescent="0.3">
      <c r="A32" s="34">
        <v>40</v>
      </c>
      <c r="B32" s="31" t="s">
        <v>33</v>
      </c>
      <c r="C32" s="31" t="s">
        <v>34</v>
      </c>
      <c r="D32" s="31" t="s">
        <v>28</v>
      </c>
      <c r="E32" s="32" t="s">
        <v>8</v>
      </c>
      <c r="F32" s="29"/>
      <c r="G32" s="34">
        <f>SUMIFS('Week 1 13th May'!I$2:I$150,'Week 1 13th May'!D$2:D$150,'Rider List'!A32)</f>
        <v>1</v>
      </c>
      <c r="H32" s="34">
        <f>SUMIFS('Week 2 20th May'!I$2:I$150,'Week 2 20th May'!D$2:D$150,'Rider List'!A32)</f>
        <v>5</v>
      </c>
      <c r="I32" s="34">
        <f>SUMIFS('Week 3 3rd June'!I$2:I$150,'Week 3 3rd June'!D$2:D$150,'Rider List'!A32)</f>
        <v>3</v>
      </c>
      <c r="J32" s="34">
        <f>SUMIFS('Week 4 8th July'!I$2:I$150,'Week 4 8th July'!D$2:D$150,'Rider List'!A32)</f>
        <v>3</v>
      </c>
      <c r="K32" s="34">
        <f>SUMIFS('Week 5 22nd July'!I$2:I$150,'Week 5 22nd July'!D$2:D$150,'Rider List'!A32)</f>
        <v>0</v>
      </c>
      <c r="L32" s="34">
        <f>SUMIFS('Week 6 29th July'!I$2:I$150,'Week 6 29th July'!D$2:D$150,'Rider List'!A32)</f>
        <v>1</v>
      </c>
      <c r="M32" s="31"/>
      <c r="N32" s="36">
        <f t="shared" si="4"/>
        <v>13</v>
      </c>
      <c r="O32" s="29"/>
      <c r="P32" s="34">
        <f>SUMIFS('Week 1 13th May'!J$2:J$150,'Week 1 13th May'!D$2:D$150,'Rider List'!A32)</f>
        <v>0</v>
      </c>
      <c r="Q32" s="34">
        <f>SUMIFS('Week 2 20th May'!J$2:J$150,'Week 2 20th May'!D$2:D$150,'Rider List'!A32)</f>
        <v>1</v>
      </c>
      <c r="R32" s="34">
        <f>SUMIFS('Week 3 3rd June'!J$2:J$150,'Week 3 3rd June'!D$2:D$150,'Rider List'!A32)</f>
        <v>10</v>
      </c>
      <c r="S32" s="34">
        <f>SUMIFS('Week 4 8th July'!J$2:J$150,'Week 4 8th July'!D$2:D$150,'Rider List'!A32)</f>
        <v>0</v>
      </c>
      <c r="T32" s="34">
        <f>SUMIFS('Week 5 22nd July'!J$2:J$150,'Week 5 22nd July'!D$2:D$150,'Rider List'!A32)</f>
        <v>0</v>
      </c>
      <c r="U32" s="34">
        <f>SUMIFS('Week 6 29th July'!J$2:J$150,'Week 6 29th July'!D$2:D$150,'Rider List'!A32)</f>
        <v>1</v>
      </c>
      <c r="V32" s="31"/>
      <c r="W32" s="36">
        <f t="shared" si="5"/>
        <v>12</v>
      </c>
    </row>
    <row r="33" spans="1:23" s="30" customFormat="1" ht="19.95" customHeight="1" x14ac:dyDescent="0.3">
      <c r="A33" s="34">
        <v>41</v>
      </c>
      <c r="B33" s="31" t="s">
        <v>35</v>
      </c>
      <c r="C33" s="31" t="s">
        <v>36</v>
      </c>
      <c r="D33" s="31" t="s">
        <v>15</v>
      </c>
      <c r="E33" s="32" t="s">
        <v>8</v>
      </c>
      <c r="F33" s="29"/>
      <c r="G33" s="34">
        <f>SUMIFS('Week 1 13th May'!I$2:I$150,'Week 1 13th May'!D$2:D$150,'Rider List'!A33)</f>
        <v>8</v>
      </c>
      <c r="H33" s="34">
        <f>SUMIFS('Week 2 20th May'!I$2:I$150,'Week 2 20th May'!D$2:D$150,'Rider List'!A33)</f>
        <v>12</v>
      </c>
      <c r="I33" s="34">
        <f>SUMIFS('Week 3 3rd June'!I$2:I$150,'Week 3 3rd June'!D$2:D$150,'Rider List'!A33)</f>
        <v>13</v>
      </c>
      <c r="J33" s="34">
        <f>SUMIFS('Week 4 8th July'!I$2:I$150,'Week 4 8th July'!D$2:D$150,'Rider List'!A33)</f>
        <v>11</v>
      </c>
      <c r="K33" s="34">
        <f>SUMIFS('Week 5 22nd July'!I$2:I$150,'Week 5 22nd July'!D$2:D$150,'Rider List'!A33)</f>
        <v>13</v>
      </c>
      <c r="L33" s="34">
        <f>SUMIFS('Week 6 29th July'!I$2:I$150,'Week 6 29th July'!D$2:D$150,'Rider List'!A33)</f>
        <v>11</v>
      </c>
      <c r="M33" s="31"/>
      <c r="N33" s="36">
        <f t="shared" si="4"/>
        <v>68</v>
      </c>
      <c r="O33" s="29"/>
      <c r="P33" s="34">
        <f>SUMIFS('Week 1 13th May'!J$2:J$150,'Week 1 13th May'!D$2:D$150,'Rider List'!A33)</f>
        <v>0</v>
      </c>
      <c r="Q33" s="34">
        <f>SUMIFS('Week 2 20th May'!J$2:J$150,'Week 2 20th May'!D$2:D$150,'Rider List'!A33)</f>
        <v>6</v>
      </c>
      <c r="R33" s="34">
        <f>SUMIFS('Week 3 3rd June'!J$2:J$150,'Week 3 3rd June'!D$2:D$150,'Rider List'!A33)</f>
        <v>6</v>
      </c>
      <c r="S33" s="34">
        <f>SUMIFS('Week 4 8th July'!J$2:J$150,'Week 4 8th July'!D$2:D$150,'Rider List'!A33)</f>
        <v>0</v>
      </c>
      <c r="T33" s="34">
        <f>SUMIFS('Week 5 22nd July'!J$2:J$150,'Week 5 22nd July'!D$2:D$150,'Rider List'!A33)</f>
        <v>2</v>
      </c>
      <c r="U33" s="34">
        <f>SUMIFS('Week 6 29th July'!J$2:J$150,'Week 6 29th July'!D$2:D$150,'Rider List'!A33)</f>
        <v>1</v>
      </c>
      <c r="V33" s="31"/>
      <c r="W33" s="36">
        <f t="shared" si="5"/>
        <v>15</v>
      </c>
    </row>
    <row r="34" spans="1:23" s="30" customFormat="1" ht="19.95" customHeight="1" x14ac:dyDescent="0.3">
      <c r="A34" s="25">
        <v>42</v>
      </c>
      <c r="B34" s="31" t="s">
        <v>39</v>
      </c>
      <c r="C34" s="31" t="s">
        <v>40</v>
      </c>
      <c r="D34" s="31" t="s">
        <v>15</v>
      </c>
      <c r="E34" s="32" t="s">
        <v>8</v>
      </c>
      <c r="F34" s="29"/>
      <c r="G34" s="34">
        <f>SUMIFS('Week 1 13th May'!I$2:I$150,'Week 1 13th May'!D$2:D$150,'Rider List'!A34)</f>
        <v>7</v>
      </c>
      <c r="H34" s="34">
        <f>SUMIFS('Week 2 20th May'!I$2:I$150,'Week 2 20th May'!D$2:D$150,'Rider List'!A34)</f>
        <v>0</v>
      </c>
      <c r="I34" s="34">
        <f>SUMIFS('Week 3 3rd June'!I$2:I$150,'Week 3 3rd June'!D$2:D$150,'Rider List'!A34)</f>
        <v>10</v>
      </c>
      <c r="J34" s="34">
        <f>SUMIFS('Week 4 8th July'!I$2:I$150,'Week 4 8th July'!D$2:D$150,'Rider List'!A34)</f>
        <v>3</v>
      </c>
      <c r="K34" s="34">
        <f>SUMIFS('Week 5 22nd July'!I$2:I$150,'Week 5 22nd July'!D$2:D$150,'Rider List'!A34)</f>
        <v>2</v>
      </c>
      <c r="L34" s="34">
        <f>SUMIFS('Week 6 29th July'!I$2:I$150,'Week 6 29th July'!D$2:D$150,'Rider List'!A34)</f>
        <v>3</v>
      </c>
      <c r="M34" s="31"/>
      <c r="N34" s="36">
        <f t="shared" si="4"/>
        <v>25</v>
      </c>
      <c r="O34" s="29"/>
      <c r="P34" s="34">
        <f>SUMIFS('Week 1 13th May'!J$2:J$150,'Week 1 13th May'!D$2:D$150,'Rider List'!A34)</f>
        <v>0</v>
      </c>
      <c r="Q34" s="34">
        <f>SUMIFS('Week 2 20th May'!J$2:J$150,'Week 2 20th May'!D$2:D$150,'Rider List'!A34)</f>
        <v>0</v>
      </c>
      <c r="R34" s="34">
        <f>SUMIFS('Week 3 3rd June'!J$2:J$150,'Week 3 3rd June'!D$2:D$150,'Rider List'!A34)</f>
        <v>2</v>
      </c>
      <c r="S34" s="34">
        <f>SUMIFS('Week 4 8th July'!J$2:J$150,'Week 4 8th July'!D$2:D$150,'Rider List'!A34)</f>
        <v>0</v>
      </c>
      <c r="T34" s="34">
        <f>SUMIFS('Week 5 22nd July'!J$2:J$150,'Week 5 22nd July'!D$2:D$150,'Rider List'!A34)</f>
        <v>1</v>
      </c>
      <c r="U34" s="34">
        <f>SUMIFS('Week 6 29th July'!J$2:J$150,'Week 6 29th July'!D$2:D$150,'Rider List'!A34)</f>
        <v>10</v>
      </c>
      <c r="V34" s="31"/>
      <c r="W34" s="36">
        <f t="shared" si="5"/>
        <v>13</v>
      </c>
    </row>
    <row r="35" spans="1:23" s="30" customFormat="1" ht="19.95" customHeight="1" x14ac:dyDescent="0.3">
      <c r="A35" s="34">
        <v>46</v>
      </c>
      <c r="B35" s="31" t="s">
        <v>37</v>
      </c>
      <c r="C35" s="31" t="s">
        <v>38</v>
      </c>
      <c r="D35" s="31" t="s">
        <v>15</v>
      </c>
      <c r="E35" s="32" t="s">
        <v>8</v>
      </c>
      <c r="F35" s="29"/>
      <c r="G35" s="34">
        <f>SUMIFS('Week 1 13th May'!I$2:I$150,'Week 1 13th May'!D$2:D$150,'Rider List'!A35)</f>
        <v>13</v>
      </c>
      <c r="H35" s="34">
        <f>SUMIFS('Week 2 20th May'!I$2:I$150,'Week 2 20th May'!D$2:D$150,'Rider List'!A35)</f>
        <v>8</v>
      </c>
      <c r="I35" s="34">
        <f>SUMIFS('Week 3 3rd June'!I$2:I$150,'Week 3 3rd June'!D$2:D$150,'Rider List'!A35)</f>
        <v>12</v>
      </c>
      <c r="J35" s="34">
        <f>SUMIFS('Week 4 8th July'!I$2:I$150,'Week 4 8th July'!D$2:D$150,'Rider List'!A35)</f>
        <v>10</v>
      </c>
      <c r="K35" s="34">
        <f>SUMIFS('Week 5 22nd July'!I$2:I$150,'Week 5 22nd July'!D$2:D$150,'Rider List'!A35)</f>
        <v>10</v>
      </c>
      <c r="L35" s="34">
        <f>SUMIFS('Week 6 29th July'!I$2:I$150,'Week 6 29th July'!D$2:D$150,'Rider List'!A35)</f>
        <v>12</v>
      </c>
      <c r="M35" s="31"/>
      <c r="N35" s="36">
        <f t="shared" si="4"/>
        <v>65</v>
      </c>
      <c r="O35" s="29"/>
      <c r="P35" s="34">
        <f>SUMIFS('Week 1 13th May'!J$2:J$150,'Week 1 13th May'!D$2:D$150,'Rider List'!A35)</f>
        <v>0</v>
      </c>
      <c r="Q35" s="34">
        <f>SUMIFS('Week 2 20th May'!J$2:J$150,'Week 2 20th May'!D$2:D$150,'Rider List'!A35)</f>
        <v>7</v>
      </c>
      <c r="R35" s="34">
        <f>SUMIFS('Week 3 3rd June'!J$2:J$150,'Week 3 3rd June'!D$2:D$150,'Rider List'!A35)</f>
        <v>1</v>
      </c>
      <c r="S35" s="34">
        <f>SUMIFS('Week 4 8th July'!J$2:J$150,'Week 4 8th July'!D$2:D$150,'Rider List'!A35)</f>
        <v>0</v>
      </c>
      <c r="T35" s="34">
        <f>SUMIFS('Week 5 22nd July'!J$2:J$150,'Week 5 22nd July'!D$2:D$150,'Rider List'!A35)</f>
        <v>0</v>
      </c>
      <c r="U35" s="34">
        <f>SUMIFS('Week 6 29th July'!J$2:J$150,'Week 6 29th July'!D$2:D$150,'Rider List'!A35)</f>
        <v>6</v>
      </c>
      <c r="V35" s="31"/>
      <c r="W35" s="36">
        <f t="shared" si="5"/>
        <v>14</v>
      </c>
    </row>
    <row r="36" spans="1:23" s="30" customFormat="1" ht="19.95" customHeight="1" x14ac:dyDescent="0.3">
      <c r="A36" s="34">
        <v>47</v>
      </c>
      <c r="B36" s="31" t="s">
        <v>26</v>
      </c>
      <c r="C36" s="31" t="s">
        <v>27</v>
      </c>
      <c r="D36" s="31" t="s">
        <v>28</v>
      </c>
      <c r="E36" s="32" t="s">
        <v>12</v>
      </c>
      <c r="F36" s="29"/>
      <c r="G36" s="34">
        <f>SUMIFS('Week 1 13th May'!I$2:I$150,'Week 1 13th May'!D$2:D$150,'Rider List'!A36)</f>
        <v>0</v>
      </c>
      <c r="H36" s="34">
        <f>SUMIFS('Week 2 20th May'!I$2:I$150,'Week 2 20th May'!D$2:D$150,'Rider List'!A36)</f>
        <v>0</v>
      </c>
      <c r="I36" s="34">
        <f>SUMIFS('Week 3 3rd June'!I$2:I$150,'Week 3 3rd June'!D$2:D$150,'Rider List'!A36)</f>
        <v>0</v>
      </c>
      <c r="J36" s="34">
        <f>SUMIFS('Week 4 8th July'!I$2:I$150,'Week 4 8th July'!D$2:D$150,'Rider List'!A36)</f>
        <v>0</v>
      </c>
      <c r="K36" s="34">
        <f>SUMIFS('Week 5 22nd July'!I$2:I$150,'Week 5 22nd July'!D$2:D$150,'Rider List'!A36)</f>
        <v>0</v>
      </c>
      <c r="L36" s="34">
        <f>SUMIFS('Week 6 29th July'!I$2:I$150,'Week 6 29th July'!D$2:D$150,'Rider List'!A36)</f>
        <v>0</v>
      </c>
      <c r="M36" s="31"/>
      <c r="N36" s="36">
        <f t="shared" si="4"/>
        <v>0</v>
      </c>
      <c r="O36" s="29"/>
      <c r="P36" s="34">
        <f>SUMIFS('Week 1 13th May'!J$2:J$150,'Week 1 13th May'!D$2:D$150,'Rider List'!A36)</f>
        <v>0</v>
      </c>
      <c r="Q36" s="34">
        <f>SUMIFS('Week 2 20th May'!J$2:J$150,'Week 2 20th May'!D$2:D$150,'Rider List'!A36)</f>
        <v>0</v>
      </c>
      <c r="R36" s="34">
        <f>SUMIFS('Week 3 3rd June'!J$2:J$150,'Week 3 3rd June'!D$2:D$150,'Rider List'!A36)</f>
        <v>0</v>
      </c>
      <c r="S36" s="34">
        <f>SUMIFS('Week 4 8th July'!J$2:J$150,'Week 4 8th July'!D$2:D$150,'Rider List'!A36)</f>
        <v>0</v>
      </c>
      <c r="T36" s="34">
        <f>SUMIFS('Week 5 22nd July'!J$2:J$150,'Week 5 22nd July'!D$2:D$150,'Rider List'!A36)</f>
        <v>0</v>
      </c>
      <c r="U36" s="34">
        <f>SUMIFS('Week 6 29th July'!J$2:J$150,'Week 6 29th July'!D$2:D$150,'Rider List'!A36)</f>
        <v>0</v>
      </c>
      <c r="V36" s="31"/>
      <c r="W36" s="36">
        <f t="shared" si="5"/>
        <v>0</v>
      </c>
    </row>
    <row r="37" spans="1:23" s="30" customFormat="1" ht="19.95" customHeight="1" x14ac:dyDescent="0.3">
      <c r="A37" s="34">
        <v>48</v>
      </c>
      <c r="B37" s="31" t="s">
        <v>33</v>
      </c>
      <c r="C37" s="31" t="s">
        <v>172</v>
      </c>
      <c r="D37" s="31" t="s">
        <v>31</v>
      </c>
      <c r="E37" s="32" t="s">
        <v>32</v>
      </c>
      <c r="F37" s="29"/>
      <c r="G37" s="34">
        <f>SUMIFS('Week 1 13th May'!I$2:I$150,'Week 1 13th May'!D$2:D$150,'Rider List'!A37)</f>
        <v>0</v>
      </c>
      <c r="H37" s="34">
        <f>SUMIFS('Week 2 20th May'!I$2:I$150,'Week 2 20th May'!D$2:D$150,'Rider List'!A37)</f>
        <v>0</v>
      </c>
      <c r="I37" s="34">
        <f>SUMIFS('Week 3 3rd June'!I$2:I$150,'Week 3 3rd June'!D$2:D$150,'Rider List'!A37)</f>
        <v>0</v>
      </c>
      <c r="J37" s="34">
        <f>SUMIFS('Week 4 8th July'!I$2:I$150,'Week 4 8th July'!D$2:D$150,'Rider List'!A37)</f>
        <v>0</v>
      </c>
      <c r="K37" s="34">
        <f>SUMIFS('Week 5 22nd July'!I$2:I$150,'Week 5 22nd July'!D$2:D$150,'Rider List'!A37)</f>
        <v>7</v>
      </c>
      <c r="L37" s="34">
        <f>SUMIFS('Week 6 29th July'!I$2:I$150,'Week 6 29th July'!D$2:D$150,'Rider List'!A37)</f>
        <v>10</v>
      </c>
      <c r="M37" s="31"/>
      <c r="N37" s="36">
        <f t="shared" si="4"/>
        <v>17</v>
      </c>
      <c r="O37" s="29"/>
      <c r="P37" s="34">
        <f>SUMIFS('Week 1 13th May'!J$2:J$150,'Week 1 13th May'!D$2:D$150,'Rider List'!A37)</f>
        <v>0</v>
      </c>
      <c r="Q37" s="34">
        <f>SUMIFS('Week 2 20th May'!J$2:J$150,'Week 2 20th May'!D$2:D$150,'Rider List'!A37)</f>
        <v>0</v>
      </c>
      <c r="R37" s="34">
        <f>SUMIFS('Week 3 3rd June'!J$2:J$150,'Week 3 3rd June'!D$2:D$150,'Rider List'!A37)</f>
        <v>0</v>
      </c>
      <c r="S37" s="34">
        <f>SUMIFS('Week 4 8th July'!J$2:J$150,'Week 4 8th July'!D$2:D$150,'Rider List'!A37)</f>
        <v>0</v>
      </c>
      <c r="T37" s="34">
        <f>SUMIFS('Week 5 22nd July'!J$2:J$150,'Week 5 22nd July'!D$2:D$150,'Rider List'!A37)</f>
        <v>5</v>
      </c>
      <c r="U37" s="34">
        <f>SUMIFS('Week 6 29th July'!J$2:J$150,'Week 6 29th July'!D$2:D$150,'Rider List'!A37)</f>
        <v>4</v>
      </c>
      <c r="V37" s="31"/>
      <c r="W37" s="36">
        <f t="shared" si="5"/>
        <v>9</v>
      </c>
    </row>
    <row r="38" spans="1:23" s="30" customFormat="1" ht="19.95" customHeight="1" x14ac:dyDescent="0.3">
      <c r="A38" s="34">
        <v>49</v>
      </c>
      <c r="B38" s="31" t="s">
        <v>91</v>
      </c>
      <c r="C38" s="31" t="s">
        <v>92</v>
      </c>
      <c r="D38" s="31" t="s">
        <v>28</v>
      </c>
      <c r="E38" s="32" t="s">
        <v>8</v>
      </c>
      <c r="F38" s="29"/>
      <c r="G38" s="34">
        <f>SUMIFS('Week 1 13th May'!I$2:I$150,'Week 1 13th May'!D$2:D$150,'Rider List'!A38)</f>
        <v>1</v>
      </c>
      <c r="H38" s="34">
        <f>SUMIFS('Week 2 20th May'!I$2:I$150,'Week 2 20th May'!D$2:D$150,'Rider List'!A38)</f>
        <v>0</v>
      </c>
      <c r="I38" s="34">
        <f>SUMIFS('Week 3 3rd June'!I$2:I$150,'Week 3 3rd June'!D$2:D$150,'Rider List'!A38)</f>
        <v>0</v>
      </c>
      <c r="J38" s="34">
        <f>SUMIFS('Week 4 8th July'!I$2:I$150,'Week 4 8th July'!D$2:D$150,'Rider List'!A38)</f>
        <v>0</v>
      </c>
      <c r="K38" s="34">
        <f>SUMIFS('Week 5 22nd July'!I$2:I$150,'Week 5 22nd July'!D$2:D$150,'Rider List'!A38)</f>
        <v>0</v>
      </c>
      <c r="L38" s="34">
        <f>SUMIFS('Week 6 29th July'!I$2:I$150,'Week 6 29th July'!D$2:D$150,'Rider List'!A38)</f>
        <v>0</v>
      </c>
      <c r="M38" s="31"/>
      <c r="N38" s="36">
        <f t="shared" si="4"/>
        <v>1</v>
      </c>
      <c r="O38" s="29"/>
      <c r="P38" s="34">
        <f>SUMIFS('Week 1 13th May'!J$2:J$150,'Week 1 13th May'!D$2:D$150,'Rider List'!A38)</f>
        <v>0</v>
      </c>
      <c r="Q38" s="34">
        <f>SUMIFS('Week 2 20th May'!J$2:J$150,'Week 2 20th May'!D$2:D$150,'Rider List'!A38)</f>
        <v>0</v>
      </c>
      <c r="R38" s="34">
        <f>SUMIFS('Week 3 3rd June'!J$2:J$150,'Week 3 3rd June'!D$2:D$150,'Rider List'!A38)</f>
        <v>0</v>
      </c>
      <c r="S38" s="34">
        <f>SUMIFS('Week 4 8th July'!J$2:J$150,'Week 4 8th July'!D$2:D$150,'Rider List'!A38)</f>
        <v>0</v>
      </c>
      <c r="T38" s="34">
        <f>SUMIFS('Week 5 22nd July'!J$2:J$150,'Week 5 22nd July'!D$2:D$150,'Rider List'!A38)</f>
        <v>0</v>
      </c>
      <c r="U38" s="34">
        <f>SUMIFS('Week 6 29th July'!J$2:J$150,'Week 6 29th July'!D$2:D$150,'Rider List'!A38)</f>
        <v>0</v>
      </c>
      <c r="V38" s="31"/>
      <c r="W38" s="36">
        <f t="shared" si="5"/>
        <v>0</v>
      </c>
    </row>
    <row r="39" spans="1:23" s="30" customFormat="1" ht="19.95" customHeight="1" x14ac:dyDescent="0.3">
      <c r="A39" s="34">
        <v>43</v>
      </c>
      <c r="B39" s="31" t="s">
        <v>93</v>
      </c>
      <c r="C39" s="31" t="s">
        <v>94</v>
      </c>
      <c r="D39" s="31" t="s">
        <v>55</v>
      </c>
      <c r="E39" s="32" t="s">
        <v>12</v>
      </c>
      <c r="F39" s="29"/>
      <c r="G39" s="34">
        <f>SUMIFS('Week 1 13th May'!I$2:I$150,'Week 1 13th May'!D$2:D$150,'Rider List'!A39)</f>
        <v>10</v>
      </c>
      <c r="H39" s="34">
        <f>SUMIFS('Week 2 20th May'!I$2:I$150,'Week 2 20th May'!D$2:D$150,'Rider List'!A39)</f>
        <v>12</v>
      </c>
      <c r="I39" s="34">
        <f>SUMIFS('Week 3 3rd June'!I$2:I$150,'Week 3 3rd June'!D$2:D$150,'Rider List'!A39)</f>
        <v>0</v>
      </c>
      <c r="J39" s="34">
        <f>SUMIFS('Week 4 8th July'!I$2:I$150,'Week 4 8th July'!D$2:D$150,'Rider List'!A39)</f>
        <v>0</v>
      </c>
      <c r="K39" s="34">
        <f>SUMIFS('Week 5 22nd July'!I$2:I$150,'Week 5 22nd July'!D$2:D$150,'Rider List'!A39)</f>
        <v>0</v>
      </c>
      <c r="L39" s="34">
        <f>SUMIFS('Week 6 29th July'!I$2:I$150,'Week 6 29th July'!D$2:D$150,'Rider List'!A39)</f>
        <v>0</v>
      </c>
      <c r="M39" s="31"/>
      <c r="N39" s="36">
        <f t="shared" si="4"/>
        <v>22</v>
      </c>
      <c r="O39" s="29"/>
      <c r="P39" s="34">
        <f>SUMIFS('Week 1 13th May'!J$2:J$150,'Week 1 13th May'!D$2:D$150,'Rider List'!A39)</f>
        <v>0</v>
      </c>
      <c r="Q39" s="34">
        <f>SUMIFS('Week 2 20th May'!J$2:J$150,'Week 2 20th May'!D$2:D$150,'Rider List'!A39)</f>
        <v>7</v>
      </c>
      <c r="R39" s="34">
        <f>SUMIFS('Week 3 3rd June'!J$2:J$150,'Week 3 3rd June'!D$2:D$150,'Rider List'!A39)</f>
        <v>0</v>
      </c>
      <c r="S39" s="34">
        <f>SUMIFS('Week 4 8th July'!J$2:J$150,'Week 4 8th July'!D$2:D$150,'Rider List'!A39)</f>
        <v>0</v>
      </c>
      <c r="T39" s="34">
        <f>SUMIFS('Week 5 22nd July'!J$2:J$150,'Week 5 22nd July'!D$2:D$150,'Rider List'!A39)</f>
        <v>0</v>
      </c>
      <c r="U39" s="34">
        <f>SUMIFS('Week 6 29th July'!J$2:J$150,'Week 6 29th July'!D$2:D$150,'Rider List'!A39)</f>
        <v>0</v>
      </c>
      <c r="V39" s="31"/>
      <c r="W39" s="36">
        <f t="shared" si="5"/>
        <v>7</v>
      </c>
    </row>
    <row r="40" spans="1:23" s="30" customFormat="1" ht="19.95" customHeight="1" x14ac:dyDescent="0.3">
      <c r="A40" s="25">
        <v>50</v>
      </c>
      <c r="B40" s="24" t="s">
        <v>107</v>
      </c>
      <c r="C40" s="24" t="s">
        <v>108</v>
      </c>
      <c r="D40" s="24" t="s">
        <v>15</v>
      </c>
      <c r="E40" s="35" t="s">
        <v>32</v>
      </c>
      <c r="F40" s="29"/>
      <c r="G40" s="34">
        <f>SUMIFS('Week 1 13th May'!I$2:I$150,'Week 1 13th May'!D$2:D$150,'Rider List'!A40)</f>
        <v>0</v>
      </c>
      <c r="H40" s="34">
        <f>SUMIFS('Week 2 20th May'!I$2:I$150,'Week 2 20th May'!D$2:D$150,'Rider List'!A40)</f>
        <v>2</v>
      </c>
      <c r="I40" s="34">
        <f>SUMIFS('Week 3 3rd June'!I$2:I$150,'Week 3 3rd June'!D$2:D$150,'Rider List'!A40)</f>
        <v>1</v>
      </c>
      <c r="J40" s="34">
        <f>SUMIFS('Week 4 8th July'!I$2:I$150,'Week 4 8th July'!D$2:D$150,'Rider List'!A40)</f>
        <v>0</v>
      </c>
      <c r="K40" s="34">
        <f>SUMIFS('Week 5 22nd July'!I$2:I$150,'Week 5 22nd July'!D$2:D$150,'Rider List'!A40)</f>
        <v>0</v>
      </c>
      <c r="L40" s="34">
        <f>SUMIFS('Week 6 29th July'!I$2:I$150,'Week 6 29th July'!D$2:D$150,'Rider List'!A40)</f>
        <v>3</v>
      </c>
      <c r="M40" s="31"/>
      <c r="N40" s="36">
        <f t="shared" si="4"/>
        <v>6</v>
      </c>
      <c r="O40" s="29"/>
      <c r="P40" s="34">
        <f>SUMIFS('Week 1 13th May'!J$2:J$150,'Week 1 13th May'!D$2:D$150,'Rider List'!A40)</f>
        <v>0</v>
      </c>
      <c r="Q40" s="34">
        <f>SUMIFS('Week 2 20th May'!J$2:J$150,'Week 2 20th May'!D$2:D$150,'Rider List'!A40)</f>
        <v>1</v>
      </c>
      <c r="R40" s="34">
        <f>SUMIFS('Week 3 3rd June'!J$2:J$150,'Week 3 3rd June'!D$2:D$150,'Rider List'!A40)</f>
        <v>3</v>
      </c>
      <c r="S40" s="34">
        <f>SUMIFS('Week 4 8th July'!J$2:J$150,'Week 4 8th July'!D$2:D$150,'Rider List'!A40)</f>
        <v>0</v>
      </c>
      <c r="T40" s="34">
        <f>SUMIFS('Week 5 22nd July'!J$2:J$150,'Week 5 22nd July'!D$2:D$150,'Rider List'!A40)</f>
        <v>0</v>
      </c>
      <c r="U40" s="34">
        <f>SUMIFS('Week 6 29th July'!J$2:J$150,'Week 6 29th July'!D$2:D$150,'Rider List'!A40)</f>
        <v>0</v>
      </c>
      <c r="V40" s="31"/>
      <c r="W40" s="36">
        <f t="shared" si="5"/>
        <v>4</v>
      </c>
    </row>
    <row r="41" spans="1:23" s="30" customFormat="1" ht="19.95" customHeight="1" x14ac:dyDescent="0.3">
      <c r="A41" s="25">
        <v>51</v>
      </c>
      <c r="B41" s="24" t="s">
        <v>171</v>
      </c>
      <c r="C41" s="24" t="s">
        <v>42</v>
      </c>
      <c r="D41" s="24" t="s">
        <v>15</v>
      </c>
      <c r="E41" s="35" t="s">
        <v>12</v>
      </c>
      <c r="F41" s="29"/>
      <c r="G41" s="34">
        <f>SUMIFS('Week 1 13th May'!I$2:I$150,'Week 1 13th May'!D$2:D$150,'Rider List'!A41)</f>
        <v>0</v>
      </c>
      <c r="H41" s="34">
        <f>SUMIFS('Week 2 20th May'!I$2:I$150,'Week 2 20th May'!D$2:D$150,'Rider List'!A41)</f>
        <v>0</v>
      </c>
      <c r="I41" s="34">
        <f>SUMIFS('Week 3 3rd June'!I$2:I$150,'Week 3 3rd June'!D$2:D$150,'Rider List'!A41)</f>
        <v>0</v>
      </c>
      <c r="J41" s="34">
        <f>SUMIFS('Week 4 8th July'!I$2:I$150,'Week 4 8th July'!D$2:D$150,'Rider List'!A41)</f>
        <v>0</v>
      </c>
      <c r="K41" s="34">
        <f>SUMIFS('Week 5 22nd July'!I$2:I$150,'Week 5 22nd July'!D$2:D$150,'Rider List'!A41)</f>
        <v>8</v>
      </c>
      <c r="L41" s="34">
        <f>SUMIFS('Week 6 29th July'!I$2:I$150,'Week 6 29th July'!D$2:D$150,'Rider List'!A41)</f>
        <v>0</v>
      </c>
      <c r="M41" s="31"/>
      <c r="N41" s="36">
        <f t="shared" ref="N41" si="6">SUM(G41:M41)</f>
        <v>8</v>
      </c>
      <c r="O41" s="29"/>
      <c r="P41" s="34">
        <f>SUMIFS('Week 1 13th May'!J$2:J$150,'Week 1 13th May'!D$2:D$150,'Rider List'!A41)</f>
        <v>0</v>
      </c>
      <c r="Q41" s="34">
        <f>SUMIFS('Week 2 20th May'!J$2:J$150,'Week 2 20th May'!D$2:D$150,'Rider List'!A41)</f>
        <v>0</v>
      </c>
      <c r="R41" s="34">
        <f>SUMIFS('Week 3 3rd June'!J$2:J$150,'Week 3 3rd June'!D$2:D$150,'Rider List'!A41)</f>
        <v>0</v>
      </c>
      <c r="S41" s="34">
        <f>SUMIFS('Week 4 8th July'!J$2:J$150,'Week 4 8th July'!D$2:D$150,'Rider List'!A41)</f>
        <v>0</v>
      </c>
      <c r="T41" s="34">
        <f>SUMIFS('Week 5 22nd July'!J$2:J$150,'Week 5 22nd July'!D$2:D$150,'Rider List'!A41)</f>
        <v>3</v>
      </c>
      <c r="U41" s="34">
        <f>SUMIFS('Week 6 29th July'!J$2:J$150,'Week 6 29th July'!D$2:D$150,'Rider List'!A41)</f>
        <v>0</v>
      </c>
      <c r="V41" s="31"/>
      <c r="W41" s="36">
        <f t="shared" ref="W41" si="7">SUM(P41:V41)</f>
        <v>3</v>
      </c>
    </row>
    <row r="45" spans="1:23" x14ac:dyDescent="0.3">
      <c r="A45" s="8">
        <v>21</v>
      </c>
      <c r="B45" s="18" t="s">
        <v>174</v>
      </c>
      <c r="C45" s="18" t="s">
        <v>175</v>
      </c>
      <c r="D45" s="18" t="s">
        <v>176</v>
      </c>
      <c r="E45" s="8">
        <v>3</v>
      </c>
    </row>
  </sheetData>
  <sortState xmlns:xlrd2="http://schemas.microsoft.com/office/spreadsheetml/2017/richdata2" ref="A4:W22">
    <sortCondition ref="A4:A30"/>
  </sortState>
  <mergeCells count="6">
    <mergeCell ref="P1:W1"/>
    <mergeCell ref="A1:E1"/>
    <mergeCell ref="A3:E3"/>
    <mergeCell ref="A23:E23"/>
    <mergeCell ref="A31:E31"/>
    <mergeCell ref="G1:N1"/>
  </mergeCells>
  <pageMargins left="0.7" right="0.7" top="0.75" bottom="0.75" header="0.3" footer="0.3"/>
  <pageSetup paperSize="9" scale="4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BF588-D9EA-4845-8857-0C9151E2D74D}">
  <sheetPr>
    <pageSetUpPr fitToPage="1"/>
  </sheetPr>
  <dimension ref="A1:Q93"/>
  <sheetViews>
    <sheetView workbookViewId="0">
      <selection activeCell="D17" sqref="D17:H17"/>
    </sheetView>
  </sheetViews>
  <sheetFormatPr defaultRowHeight="14.4" x14ac:dyDescent="0.3"/>
  <cols>
    <col min="1" max="1" width="8.88671875" style="3"/>
    <col min="2" max="2" width="38.10937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10</v>
      </c>
      <c r="B2" s="16" t="s">
        <v>76</v>
      </c>
      <c r="C2" s="17">
        <v>1</v>
      </c>
      <c r="D2" s="5">
        <v>46</v>
      </c>
      <c r="E2" s="6" t="s">
        <v>37</v>
      </c>
      <c r="F2" s="6" t="s">
        <v>38</v>
      </c>
      <c r="G2" s="6" t="s">
        <v>15</v>
      </c>
      <c r="H2" s="5" t="s">
        <v>8</v>
      </c>
      <c r="I2" s="10">
        <v>4</v>
      </c>
      <c r="J2" s="10"/>
      <c r="K2" s="6"/>
    </row>
    <row r="3" spans="1:17" x14ac:dyDescent="0.3">
      <c r="A3" s="15"/>
      <c r="B3" s="16"/>
      <c r="C3" s="17">
        <v>2</v>
      </c>
      <c r="D3" s="10">
        <v>43</v>
      </c>
      <c r="E3" s="6" t="s">
        <v>93</v>
      </c>
      <c r="F3" s="6" t="s">
        <v>94</v>
      </c>
      <c r="G3" s="6" t="s">
        <v>55</v>
      </c>
      <c r="H3" s="5" t="s">
        <v>12</v>
      </c>
      <c r="I3" s="10">
        <v>3</v>
      </c>
      <c r="J3" s="10"/>
      <c r="K3" s="6"/>
      <c r="M3" s="5"/>
      <c r="N3" s="6"/>
      <c r="O3" s="6"/>
      <c r="P3" s="6"/>
      <c r="Q3" s="5"/>
    </row>
    <row r="4" spans="1:17" x14ac:dyDescent="0.3">
      <c r="A4" s="15"/>
      <c r="B4" s="16"/>
      <c r="C4" s="17">
        <v>3</v>
      </c>
      <c r="D4" s="7">
        <v>42</v>
      </c>
      <c r="E4" s="6" t="s">
        <v>39</v>
      </c>
      <c r="F4" s="6" t="s">
        <v>40</v>
      </c>
      <c r="G4" s="6" t="s">
        <v>15</v>
      </c>
      <c r="H4" s="5" t="s">
        <v>8</v>
      </c>
      <c r="I4" s="10">
        <v>2</v>
      </c>
      <c r="J4" s="10"/>
      <c r="K4" s="6"/>
      <c r="L4" s="7"/>
      <c r="M4" s="5"/>
      <c r="N4" s="6"/>
      <c r="O4" s="6"/>
      <c r="P4" s="6"/>
      <c r="Q4" s="5"/>
    </row>
    <row r="5" spans="1:17" x14ac:dyDescent="0.3">
      <c r="A5" s="15"/>
      <c r="B5" s="16"/>
      <c r="C5" s="17">
        <v>4</v>
      </c>
      <c r="D5" s="5">
        <v>41</v>
      </c>
      <c r="E5" s="6" t="s">
        <v>35</v>
      </c>
      <c r="F5" s="6" t="s">
        <v>36</v>
      </c>
      <c r="G5" s="6" t="s">
        <v>15</v>
      </c>
      <c r="H5" s="5" t="s">
        <v>8</v>
      </c>
      <c r="I5" s="10">
        <v>1</v>
      </c>
      <c r="J5" s="10"/>
      <c r="K5" s="6"/>
      <c r="L5" s="5"/>
      <c r="M5" s="7"/>
      <c r="N5" s="6"/>
      <c r="O5" s="6"/>
      <c r="P5" s="6"/>
      <c r="Q5" s="5"/>
    </row>
    <row r="6" spans="1:17" x14ac:dyDescent="0.3">
      <c r="A6" s="15"/>
      <c r="B6" s="16"/>
      <c r="C6" s="17">
        <v>5</v>
      </c>
      <c r="D6" s="5">
        <v>40</v>
      </c>
      <c r="E6" s="6" t="s">
        <v>33</v>
      </c>
      <c r="F6" s="6" t="s">
        <v>34</v>
      </c>
      <c r="G6" s="6" t="s">
        <v>28</v>
      </c>
      <c r="H6" s="5" t="s">
        <v>8</v>
      </c>
      <c r="I6" s="10"/>
      <c r="J6" s="10"/>
      <c r="K6" s="6"/>
      <c r="L6" s="5"/>
      <c r="M6" s="5"/>
      <c r="N6" s="6"/>
      <c r="O6" s="6"/>
      <c r="P6" s="6"/>
      <c r="Q6" s="5"/>
    </row>
    <row r="7" spans="1:17" x14ac:dyDescent="0.3">
      <c r="A7" s="15"/>
      <c r="B7" s="16"/>
      <c r="C7" s="17">
        <v>6</v>
      </c>
      <c r="D7" s="7">
        <v>49</v>
      </c>
      <c r="E7" s="6" t="s">
        <v>91</v>
      </c>
      <c r="F7" s="6" t="s">
        <v>92</v>
      </c>
      <c r="G7" s="6" t="s">
        <v>28</v>
      </c>
      <c r="H7" s="5" t="s">
        <v>8</v>
      </c>
      <c r="I7" s="10"/>
      <c r="J7" s="10"/>
      <c r="K7" s="6"/>
      <c r="L7" s="5"/>
      <c r="M7" s="5"/>
      <c r="N7" s="6"/>
      <c r="O7" s="6"/>
      <c r="P7" s="6"/>
      <c r="Q7" s="5"/>
    </row>
    <row r="8" spans="1:17" x14ac:dyDescent="0.3">
      <c r="A8" s="15"/>
      <c r="B8" s="16"/>
      <c r="C8" s="17"/>
      <c r="D8" s="6"/>
      <c r="E8" s="6"/>
      <c r="F8" s="6"/>
      <c r="G8" s="6"/>
      <c r="H8" s="6"/>
      <c r="I8" s="10"/>
      <c r="J8" s="10"/>
      <c r="K8" s="6"/>
      <c r="M8" s="5"/>
      <c r="N8" s="6"/>
      <c r="O8" s="6"/>
      <c r="P8" s="6"/>
      <c r="Q8" s="5"/>
    </row>
    <row r="9" spans="1:17" x14ac:dyDescent="0.3">
      <c r="A9" s="15">
        <v>11</v>
      </c>
      <c r="B9" s="16" t="s">
        <v>95</v>
      </c>
      <c r="C9" s="17">
        <v>1</v>
      </c>
      <c r="D9" s="8">
        <v>17</v>
      </c>
      <c r="E9" s="6" t="s">
        <v>86</v>
      </c>
      <c r="F9" s="6" t="s">
        <v>87</v>
      </c>
      <c r="G9" s="6"/>
      <c r="H9" s="9">
        <v>3</v>
      </c>
      <c r="I9" s="10"/>
      <c r="J9" s="10">
        <v>5</v>
      </c>
      <c r="K9" s="6"/>
      <c r="P9" s="6"/>
      <c r="Q9" s="5"/>
    </row>
    <row r="10" spans="1:17" x14ac:dyDescent="0.3">
      <c r="A10" s="15"/>
      <c r="B10" s="16"/>
      <c r="C10" s="17">
        <v>2</v>
      </c>
      <c r="D10" s="5">
        <v>74</v>
      </c>
      <c r="E10" s="6" t="s">
        <v>19</v>
      </c>
      <c r="F10" s="6" t="s">
        <v>20</v>
      </c>
      <c r="G10" s="6" t="s">
        <v>15</v>
      </c>
      <c r="H10" s="9" t="s">
        <v>12</v>
      </c>
      <c r="I10" s="10"/>
      <c r="J10" s="10">
        <v>3</v>
      </c>
      <c r="K10" s="8"/>
      <c r="L10" s="6"/>
      <c r="M10" s="6"/>
      <c r="N10" s="6"/>
      <c r="O10" s="5"/>
    </row>
    <row r="11" spans="1:17" x14ac:dyDescent="0.3">
      <c r="A11" s="15"/>
      <c r="B11" s="16"/>
      <c r="C11" s="17">
        <v>3</v>
      </c>
      <c r="D11" s="8">
        <v>1</v>
      </c>
      <c r="E11" s="6" t="s">
        <v>41</v>
      </c>
      <c r="F11" s="6" t="s">
        <v>42</v>
      </c>
      <c r="G11" s="6" t="s">
        <v>15</v>
      </c>
      <c r="H11" s="5" t="s">
        <v>43</v>
      </c>
      <c r="I11" s="10"/>
      <c r="J11" s="10">
        <v>2</v>
      </c>
      <c r="K11" s="8"/>
      <c r="L11" s="6"/>
      <c r="M11" s="6"/>
      <c r="N11" s="6"/>
      <c r="O11" s="5"/>
    </row>
    <row r="12" spans="1:17" x14ac:dyDescent="0.3">
      <c r="A12" s="15"/>
      <c r="B12" s="16"/>
      <c r="C12" s="17">
        <v>4</v>
      </c>
      <c r="D12" s="8">
        <v>5</v>
      </c>
      <c r="E12" s="6" t="s">
        <v>50</v>
      </c>
      <c r="F12" s="6" t="s">
        <v>51</v>
      </c>
      <c r="G12" s="6" t="s">
        <v>52</v>
      </c>
      <c r="H12" s="5" t="s">
        <v>53</v>
      </c>
      <c r="I12" s="10"/>
      <c r="J12" s="10">
        <v>1</v>
      </c>
      <c r="K12" s="6"/>
    </row>
    <row r="13" spans="1:17" x14ac:dyDescent="0.3">
      <c r="A13" s="15"/>
      <c r="B13" s="16"/>
      <c r="C13" s="17">
        <v>5</v>
      </c>
      <c r="D13" s="8">
        <v>6</v>
      </c>
      <c r="E13" s="6" t="s">
        <v>50</v>
      </c>
      <c r="F13" s="6" t="s">
        <v>54</v>
      </c>
      <c r="G13" s="6" t="s">
        <v>55</v>
      </c>
      <c r="H13" s="5" t="s">
        <v>45</v>
      </c>
      <c r="I13" s="10"/>
      <c r="J13" s="10"/>
      <c r="K13" s="6"/>
    </row>
    <row r="14" spans="1:17" x14ac:dyDescent="0.3">
      <c r="A14" s="15"/>
      <c r="B14" s="16"/>
      <c r="C14" s="17">
        <v>6</v>
      </c>
      <c r="D14" s="5">
        <v>73</v>
      </c>
      <c r="E14" s="6" t="s">
        <v>16</v>
      </c>
      <c r="F14" s="6" t="s">
        <v>17</v>
      </c>
      <c r="G14" s="6" t="s">
        <v>18</v>
      </c>
      <c r="H14" s="5" t="s">
        <v>8</v>
      </c>
      <c r="I14" s="10"/>
      <c r="J14" s="10"/>
      <c r="K14" s="8"/>
      <c r="L14" s="6"/>
      <c r="M14" s="6"/>
      <c r="N14" s="6"/>
      <c r="O14" s="5"/>
    </row>
    <row r="15" spans="1:17" x14ac:dyDescent="0.3">
      <c r="A15" s="15"/>
      <c r="B15" s="16"/>
      <c r="C15" s="17">
        <v>7</v>
      </c>
      <c r="D15" s="8">
        <v>11</v>
      </c>
      <c r="E15" s="6" t="s">
        <v>63</v>
      </c>
      <c r="F15" s="6" t="s">
        <v>64</v>
      </c>
      <c r="G15" s="6" t="s">
        <v>65</v>
      </c>
      <c r="H15" s="9" t="s">
        <v>66</v>
      </c>
      <c r="I15" s="10"/>
      <c r="J15" s="10"/>
      <c r="K15" s="6"/>
    </row>
    <row r="16" spans="1:17" x14ac:dyDescent="0.3">
      <c r="A16" s="15"/>
      <c r="B16" s="16"/>
      <c r="C16" s="17">
        <v>8</v>
      </c>
      <c r="D16" s="8">
        <v>8</v>
      </c>
      <c r="E16" s="6" t="s">
        <v>59</v>
      </c>
      <c r="F16" s="6" t="s">
        <v>20</v>
      </c>
      <c r="G16" s="6" t="s">
        <v>15</v>
      </c>
      <c r="H16" s="9" t="s">
        <v>45</v>
      </c>
      <c r="I16" s="10"/>
      <c r="J16" s="10"/>
      <c r="K16" s="8"/>
      <c r="L16" s="6"/>
      <c r="M16" s="6"/>
      <c r="N16" s="6"/>
      <c r="O16" s="9"/>
    </row>
    <row r="17" spans="1:16" x14ac:dyDescent="0.3">
      <c r="A17" s="15"/>
      <c r="B17" s="16"/>
      <c r="C17" s="17">
        <v>9</v>
      </c>
      <c r="D17" s="5">
        <v>76</v>
      </c>
      <c r="E17" s="6" t="s">
        <v>21</v>
      </c>
      <c r="F17" s="6" t="s">
        <v>22</v>
      </c>
      <c r="G17" s="6" t="s">
        <v>23</v>
      </c>
      <c r="H17" s="10" t="s">
        <v>12</v>
      </c>
      <c r="I17" s="10"/>
      <c r="J17" s="10"/>
      <c r="K17" s="6"/>
    </row>
    <row r="18" spans="1:16" x14ac:dyDescent="0.3">
      <c r="A18" s="15"/>
      <c r="B18" s="16"/>
      <c r="C18" s="17">
        <v>10</v>
      </c>
      <c r="D18" s="8">
        <v>13</v>
      </c>
      <c r="E18" s="6" t="s">
        <v>16</v>
      </c>
      <c r="F18" s="6" t="s">
        <v>77</v>
      </c>
      <c r="G18" s="6" t="s">
        <v>52</v>
      </c>
      <c r="H18" s="9" t="s">
        <v>78</v>
      </c>
      <c r="I18" s="10"/>
      <c r="J18" s="10"/>
      <c r="K18" s="6"/>
    </row>
    <row r="19" spans="1:16" x14ac:dyDescent="0.3">
      <c r="A19" s="15"/>
      <c r="B19" s="16"/>
      <c r="C19" s="17">
        <v>11</v>
      </c>
      <c r="D19" s="8">
        <v>16</v>
      </c>
      <c r="E19" s="6" t="s">
        <v>83</v>
      </c>
      <c r="F19" s="6" t="s">
        <v>84</v>
      </c>
      <c r="G19" s="6" t="s">
        <v>85</v>
      </c>
      <c r="H19" s="9" t="s">
        <v>53</v>
      </c>
      <c r="I19" s="10"/>
      <c r="J19" s="10"/>
      <c r="K19" s="6"/>
    </row>
    <row r="20" spans="1:16" x14ac:dyDescent="0.3">
      <c r="A20" s="15"/>
      <c r="B20" s="16"/>
      <c r="C20" s="17">
        <v>12</v>
      </c>
      <c r="D20" s="8">
        <v>18</v>
      </c>
      <c r="E20" s="6" t="s">
        <v>88</v>
      </c>
      <c r="F20" s="6" t="s">
        <v>89</v>
      </c>
      <c r="G20" s="6" t="s">
        <v>85</v>
      </c>
      <c r="H20" s="9" t="s">
        <v>90</v>
      </c>
      <c r="I20" s="10"/>
      <c r="J20" s="10"/>
      <c r="K20" s="8"/>
      <c r="L20" s="6"/>
      <c r="M20" s="6"/>
      <c r="N20" s="6"/>
      <c r="O20" s="9"/>
    </row>
    <row r="21" spans="1:16" x14ac:dyDescent="0.3">
      <c r="A21" s="15"/>
      <c r="B21" s="16"/>
      <c r="C21" s="17">
        <v>13</v>
      </c>
      <c r="D21" s="5">
        <v>72</v>
      </c>
      <c r="E21" s="6" t="s">
        <v>13</v>
      </c>
      <c r="F21" s="6" t="s">
        <v>14</v>
      </c>
      <c r="G21" s="6" t="s">
        <v>15</v>
      </c>
      <c r="H21" s="5" t="s">
        <v>8</v>
      </c>
      <c r="I21" s="10"/>
      <c r="J21" s="10"/>
      <c r="K21" s="8"/>
      <c r="L21" s="6"/>
      <c r="M21" s="6"/>
      <c r="N21" s="6"/>
      <c r="O21" s="9"/>
    </row>
    <row r="22" spans="1:16" x14ac:dyDescent="0.3">
      <c r="A22" s="15"/>
      <c r="B22" s="16"/>
      <c r="C22" s="17">
        <v>14</v>
      </c>
      <c r="D22" s="8">
        <v>12</v>
      </c>
      <c r="E22" s="6" t="s">
        <v>67</v>
      </c>
      <c r="F22" s="6" t="s">
        <v>68</v>
      </c>
      <c r="G22" s="6" t="s">
        <v>52</v>
      </c>
      <c r="H22" s="9" t="s">
        <v>45</v>
      </c>
      <c r="I22" s="10"/>
      <c r="J22" s="10"/>
      <c r="K22" s="6"/>
    </row>
    <row r="23" spans="1:16" x14ac:dyDescent="0.3">
      <c r="A23" s="15"/>
      <c r="B23" s="16"/>
      <c r="C23" s="17"/>
      <c r="D23" s="6"/>
      <c r="E23" s="6"/>
      <c r="F23" s="6"/>
      <c r="G23" s="6"/>
      <c r="H23" s="6"/>
      <c r="I23" s="10"/>
      <c r="J23" s="10"/>
      <c r="K23" s="6"/>
    </row>
    <row r="24" spans="1:16" x14ac:dyDescent="0.3">
      <c r="A24" s="15">
        <v>16</v>
      </c>
      <c r="B24" s="16" t="s">
        <v>96</v>
      </c>
      <c r="C24" s="17">
        <v>1</v>
      </c>
      <c r="D24" s="8">
        <v>1</v>
      </c>
      <c r="E24" s="6" t="s">
        <v>41</v>
      </c>
      <c r="F24" s="6" t="s">
        <v>42</v>
      </c>
      <c r="G24" s="6" t="s">
        <v>15</v>
      </c>
      <c r="H24" s="5" t="s">
        <v>43</v>
      </c>
      <c r="I24" s="10"/>
      <c r="J24" s="10"/>
      <c r="K24" s="6"/>
      <c r="L24" s="5"/>
      <c r="M24" s="6"/>
      <c r="N24" s="6"/>
      <c r="O24" s="6"/>
      <c r="P24" s="5"/>
    </row>
    <row r="25" spans="1:16" x14ac:dyDescent="0.3">
      <c r="A25" s="15"/>
      <c r="B25" s="16"/>
      <c r="C25" s="17">
        <v>2</v>
      </c>
      <c r="D25" s="5">
        <v>74</v>
      </c>
      <c r="E25" s="6" t="s">
        <v>19</v>
      </c>
      <c r="F25" s="6" t="s">
        <v>20</v>
      </c>
      <c r="G25" s="6" t="s">
        <v>15</v>
      </c>
      <c r="H25" s="9" t="s">
        <v>12</v>
      </c>
      <c r="I25" s="10"/>
      <c r="J25" s="10"/>
      <c r="K25" s="5"/>
      <c r="L25" s="5"/>
      <c r="M25" s="6"/>
      <c r="N25" s="6"/>
      <c r="O25" s="6"/>
      <c r="P25" s="5"/>
    </row>
    <row r="26" spans="1:16" x14ac:dyDescent="0.3">
      <c r="A26" s="15"/>
      <c r="B26" s="16"/>
      <c r="C26" s="17">
        <v>3</v>
      </c>
      <c r="D26" s="8">
        <v>5</v>
      </c>
      <c r="E26" s="6" t="s">
        <v>50</v>
      </c>
      <c r="F26" s="6" t="s">
        <v>51</v>
      </c>
      <c r="G26" s="6" t="s">
        <v>52</v>
      </c>
      <c r="H26" s="5" t="s">
        <v>53</v>
      </c>
      <c r="I26" s="10"/>
      <c r="J26" s="10"/>
      <c r="K26" s="5"/>
    </row>
    <row r="27" spans="1:16" x14ac:dyDescent="0.3">
      <c r="A27" s="15"/>
      <c r="B27" s="16"/>
      <c r="C27" s="17">
        <v>4</v>
      </c>
      <c r="D27" s="8">
        <v>8</v>
      </c>
      <c r="E27" s="6" t="s">
        <v>59</v>
      </c>
      <c r="F27" s="6" t="s">
        <v>20</v>
      </c>
      <c r="G27" s="6" t="s">
        <v>15</v>
      </c>
      <c r="H27" s="9" t="s">
        <v>45</v>
      </c>
      <c r="I27" s="10"/>
      <c r="J27" s="10"/>
      <c r="K27" s="6"/>
    </row>
    <row r="28" spans="1:16" x14ac:dyDescent="0.3">
      <c r="A28" s="15"/>
      <c r="B28" s="16"/>
      <c r="C28" s="17">
        <v>5</v>
      </c>
      <c r="D28" s="8">
        <v>6</v>
      </c>
      <c r="E28" s="6" t="s">
        <v>50</v>
      </c>
      <c r="F28" s="6" t="s">
        <v>54</v>
      </c>
      <c r="G28" s="6" t="s">
        <v>55</v>
      </c>
      <c r="H28" s="5" t="s">
        <v>45</v>
      </c>
      <c r="I28" s="10"/>
      <c r="J28" s="10"/>
      <c r="K28" s="6"/>
    </row>
    <row r="29" spans="1:16" x14ac:dyDescent="0.3">
      <c r="A29" s="15"/>
      <c r="B29" s="16"/>
      <c r="C29" s="17">
        <v>6</v>
      </c>
      <c r="D29" s="5">
        <v>73</v>
      </c>
      <c r="E29" s="6" t="s">
        <v>16</v>
      </c>
      <c r="F29" s="6" t="s">
        <v>17</v>
      </c>
      <c r="G29" s="6" t="s">
        <v>18</v>
      </c>
      <c r="H29" s="5" t="s">
        <v>8</v>
      </c>
      <c r="I29" s="10"/>
      <c r="J29" s="10"/>
      <c r="K29" s="6"/>
    </row>
    <row r="30" spans="1:16" x14ac:dyDescent="0.3">
      <c r="A30" s="15"/>
      <c r="B30" s="16"/>
      <c r="C30" s="17"/>
      <c r="D30" s="6"/>
      <c r="E30" s="6"/>
      <c r="F30" s="6"/>
      <c r="G30" s="6"/>
      <c r="H30" s="6"/>
      <c r="I30" s="10"/>
      <c r="J30" s="10"/>
      <c r="K30" s="6"/>
      <c r="L30" s="5"/>
      <c r="M30" s="6"/>
      <c r="N30" s="6"/>
      <c r="O30" s="6"/>
      <c r="P30" s="5"/>
    </row>
    <row r="31" spans="1:16" x14ac:dyDescent="0.3">
      <c r="A31" s="15"/>
      <c r="B31" s="16" t="s">
        <v>97</v>
      </c>
      <c r="C31" s="17">
        <v>1</v>
      </c>
      <c r="D31" s="8">
        <v>13</v>
      </c>
      <c r="E31" s="6" t="s">
        <v>16</v>
      </c>
      <c r="F31" s="6" t="s">
        <v>77</v>
      </c>
      <c r="G31" s="6" t="s">
        <v>52</v>
      </c>
      <c r="H31" s="9" t="s">
        <v>78</v>
      </c>
      <c r="I31" s="10"/>
      <c r="J31" s="10"/>
      <c r="K31" s="5"/>
      <c r="L31" s="8"/>
      <c r="M31" s="6"/>
      <c r="N31" s="6"/>
      <c r="O31" s="6"/>
      <c r="P31" s="5"/>
    </row>
    <row r="32" spans="1:16" x14ac:dyDescent="0.3">
      <c r="A32" s="15"/>
      <c r="B32" s="16"/>
      <c r="C32" s="17">
        <v>2</v>
      </c>
      <c r="D32" s="8">
        <v>2</v>
      </c>
      <c r="E32" s="6" t="s">
        <v>44</v>
      </c>
      <c r="F32" s="6" t="s">
        <v>42</v>
      </c>
      <c r="G32" s="6" t="s">
        <v>15</v>
      </c>
      <c r="H32" s="5" t="s">
        <v>45</v>
      </c>
      <c r="I32" s="10"/>
      <c r="J32" s="10"/>
      <c r="K32" s="6"/>
    </row>
    <row r="33" spans="1:16" x14ac:dyDescent="0.3">
      <c r="A33" s="15"/>
      <c r="B33" s="16"/>
      <c r="C33" s="17">
        <v>3</v>
      </c>
      <c r="D33" s="8">
        <v>14</v>
      </c>
      <c r="E33" s="6" t="s">
        <v>79</v>
      </c>
      <c r="F33" s="6" t="s">
        <v>80</v>
      </c>
      <c r="G33" s="6" t="s">
        <v>81</v>
      </c>
      <c r="H33" s="9" t="s">
        <v>49</v>
      </c>
      <c r="I33" s="10"/>
      <c r="J33" s="10"/>
      <c r="K33" s="6"/>
      <c r="L33" s="8"/>
      <c r="M33" s="6"/>
      <c r="N33" s="6"/>
      <c r="O33" s="6"/>
      <c r="P33" s="5"/>
    </row>
    <row r="34" spans="1:16" x14ac:dyDescent="0.3">
      <c r="A34" s="15"/>
      <c r="B34" s="16"/>
      <c r="C34" s="17">
        <v>4</v>
      </c>
      <c r="D34" s="8">
        <v>12</v>
      </c>
      <c r="E34" s="6" t="s">
        <v>67</v>
      </c>
      <c r="F34" s="6" t="s">
        <v>68</v>
      </c>
      <c r="G34" s="6" t="s">
        <v>52</v>
      </c>
      <c r="H34" s="9" t="s">
        <v>45</v>
      </c>
      <c r="I34" s="10"/>
      <c r="J34" s="10"/>
      <c r="K34" s="6"/>
    </row>
    <row r="35" spans="1:16" x14ac:dyDescent="0.3">
      <c r="A35" s="15"/>
      <c r="B35" s="16"/>
      <c r="C35" s="17">
        <v>5</v>
      </c>
      <c r="D35" s="8">
        <v>11</v>
      </c>
      <c r="E35" s="6" t="s">
        <v>63</v>
      </c>
      <c r="F35" s="6" t="s">
        <v>64</v>
      </c>
      <c r="G35" s="6" t="s">
        <v>65</v>
      </c>
      <c r="H35" s="9" t="s">
        <v>66</v>
      </c>
      <c r="I35" s="10"/>
      <c r="J35" s="10"/>
      <c r="K35" s="6"/>
    </row>
    <row r="36" spans="1:16" x14ac:dyDescent="0.3">
      <c r="A36" s="15"/>
      <c r="B36" s="16"/>
      <c r="C36" s="17"/>
      <c r="D36" s="6"/>
      <c r="E36" s="6"/>
      <c r="F36" s="6"/>
      <c r="G36" s="6"/>
      <c r="H36" s="6"/>
      <c r="I36" s="10"/>
      <c r="J36" s="10"/>
      <c r="K36" s="6"/>
      <c r="L36" s="8"/>
      <c r="M36" s="6"/>
      <c r="N36" s="6"/>
      <c r="O36" s="6"/>
      <c r="P36" s="5"/>
    </row>
    <row r="37" spans="1:16" x14ac:dyDescent="0.3">
      <c r="A37" s="15"/>
      <c r="B37" s="16" t="s">
        <v>98</v>
      </c>
      <c r="C37" s="17">
        <v>1</v>
      </c>
      <c r="D37" s="8">
        <v>16</v>
      </c>
      <c r="E37" s="6" t="s">
        <v>83</v>
      </c>
      <c r="F37" s="6" t="s">
        <v>84</v>
      </c>
      <c r="G37" s="6" t="s">
        <v>85</v>
      </c>
      <c r="H37" s="9" t="s">
        <v>53</v>
      </c>
      <c r="I37" s="10"/>
      <c r="J37" s="10"/>
      <c r="K37" s="6"/>
    </row>
    <row r="38" spans="1:16" x14ac:dyDescent="0.3">
      <c r="A38" s="15"/>
      <c r="B38" s="16"/>
      <c r="C38" s="17">
        <v>2</v>
      </c>
      <c r="D38" s="8">
        <v>17</v>
      </c>
      <c r="E38" s="6" t="s">
        <v>86</v>
      </c>
      <c r="F38" s="6" t="s">
        <v>87</v>
      </c>
      <c r="G38" s="6"/>
      <c r="H38" s="9">
        <v>3</v>
      </c>
      <c r="I38" s="10"/>
      <c r="J38" s="10"/>
      <c r="K38" s="6"/>
      <c r="L38" s="8"/>
      <c r="M38" s="6"/>
      <c r="N38" s="6"/>
      <c r="O38" s="6"/>
      <c r="P38" s="9"/>
    </row>
    <row r="39" spans="1:16" x14ac:dyDescent="0.3">
      <c r="A39" s="15"/>
      <c r="B39" s="16"/>
      <c r="C39" s="17">
        <v>3</v>
      </c>
      <c r="D39" s="8">
        <v>15</v>
      </c>
      <c r="E39" s="6" t="s">
        <v>82</v>
      </c>
      <c r="F39" s="6" t="s">
        <v>47</v>
      </c>
      <c r="G39" s="6"/>
      <c r="H39" s="9" t="s">
        <v>49</v>
      </c>
      <c r="I39" s="10"/>
      <c r="J39" s="10"/>
      <c r="K39" s="6"/>
    </row>
    <row r="40" spans="1:16" x14ac:dyDescent="0.3">
      <c r="A40" s="15"/>
      <c r="B40" s="16"/>
      <c r="C40" s="17">
        <v>4</v>
      </c>
      <c r="D40" s="5">
        <v>76</v>
      </c>
      <c r="E40" s="6" t="s">
        <v>21</v>
      </c>
      <c r="F40" s="6" t="s">
        <v>22</v>
      </c>
      <c r="G40" s="6" t="s">
        <v>23</v>
      </c>
      <c r="H40" s="10" t="s">
        <v>12</v>
      </c>
      <c r="I40" s="10"/>
      <c r="J40" s="10"/>
      <c r="K40" s="6"/>
    </row>
    <row r="41" spans="1:16" x14ac:dyDescent="0.3">
      <c r="A41" s="15"/>
      <c r="B41" s="16"/>
      <c r="C41" s="17">
        <v>5</v>
      </c>
      <c r="D41" s="5">
        <v>72</v>
      </c>
      <c r="E41" s="6" t="s">
        <v>13</v>
      </c>
      <c r="F41" s="6" t="s">
        <v>14</v>
      </c>
      <c r="G41" s="6" t="s">
        <v>15</v>
      </c>
      <c r="H41" s="5" t="s">
        <v>8</v>
      </c>
      <c r="I41" s="10"/>
      <c r="J41" s="10"/>
      <c r="K41" s="6"/>
    </row>
    <row r="42" spans="1:16" x14ac:dyDescent="0.3">
      <c r="A42" s="15"/>
      <c r="B42" s="16"/>
      <c r="C42" s="17">
        <v>6</v>
      </c>
      <c r="D42" s="8">
        <v>18</v>
      </c>
      <c r="E42" s="6" t="s">
        <v>88</v>
      </c>
      <c r="F42" s="6" t="s">
        <v>89</v>
      </c>
      <c r="G42" s="6" t="s">
        <v>85</v>
      </c>
      <c r="H42" s="9" t="s">
        <v>90</v>
      </c>
      <c r="I42" s="10"/>
      <c r="J42" s="10"/>
      <c r="K42" s="6"/>
    </row>
    <row r="43" spans="1:16" x14ac:dyDescent="0.3">
      <c r="A43" s="15"/>
      <c r="B43" s="16"/>
      <c r="C43" s="17"/>
      <c r="D43" s="6"/>
      <c r="E43" s="6"/>
      <c r="F43" s="6"/>
      <c r="G43" s="6"/>
      <c r="H43" s="6"/>
      <c r="I43" s="10"/>
      <c r="J43" s="10"/>
      <c r="K43" s="6"/>
    </row>
    <row r="44" spans="1:16" x14ac:dyDescent="0.3">
      <c r="A44" s="15">
        <v>17</v>
      </c>
      <c r="B44" s="16" t="s">
        <v>99</v>
      </c>
      <c r="C44" s="17">
        <v>1</v>
      </c>
      <c r="D44" s="7">
        <v>42</v>
      </c>
      <c r="E44" s="6" t="s">
        <v>39</v>
      </c>
      <c r="F44" s="6" t="s">
        <v>40</v>
      </c>
      <c r="G44" s="6" t="s">
        <v>15</v>
      </c>
      <c r="H44" s="5" t="s">
        <v>8</v>
      </c>
      <c r="I44" s="10">
        <v>4</v>
      </c>
      <c r="J44" s="10"/>
      <c r="K44" s="6"/>
    </row>
    <row r="45" spans="1:16" x14ac:dyDescent="0.3">
      <c r="A45" s="15"/>
      <c r="B45" s="16"/>
      <c r="C45" s="17">
        <v>2</v>
      </c>
      <c r="D45" s="5">
        <v>41</v>
      </c>
      <c r="E45" s="6" t="s">
        <v>35</v>
      </c>
      <c r="F45" s="6" t="s">
        <v>36</v>
      </c>
      <c r="G45" s="6" t="s">
        <v>15</v>
      </c>
      <c r="H45" s="5" t="s">
        <v>8</v>
      </c>
      <c r="I45" s="10">
        <v>3</v>
      </c>
      <c r="J45" s="10"/>
      <c r="K45" s="6"/>
    </row>
    <row r="46" spans="1:16" x14ac:dyDescent="0.3">
      <c r="A46" s="15"/>
      <c r="B46" s="16"/>
      <c r="C46" s="17">
        <v>3</v>
      </c>
      <c r="D46" s="5">
        <v>46</v>
      </c>
      <c r="E46" s="6" t="s">
        <v>37</v>
      </c>
      <c r="F46" s="6" t="s">
        <v>38</v>
      </c>
      <c r="G46" s="6" t="s">
        <v>15</v>
      </c>
      <c r="H46" s="5" t="s">
        <v>8</v>
      </c>
      <c r="I46" s="10">
        <v>2</v>
      </c>
      <c r="J46" s="10"/>
      <c r="K46" s="6"/>
    </row>
    <row r="47" spans="1:16" x14ac:dyDescent="0.3">
      <c r="A47" s="15"/>
      <c r="B47" s="16"/>
      <c r="C47" s="17">
        <v>4</v>
      </c>
      <c r="D47" s="7">
        <v>49</v>
      </c>
      <c r="E47" s="6" t="s">
        <v>91</v>
      </c>
      <c r="F47" s="6" t="s">
        <v>92</v>
      </c>
      <c r="G47" s="6" t="s">
        <v>28</v>
      </c>
      <c r="H47" s="5" t="s">
        <v>8</v>
      </c>
      <c r="I47" s="10">
        <v>1</v>
      </c>
      <c r="J47" s="10"/>
      <c r="K47" s="6"/>
    </row>
    <row r="48" spans="1:16" x14ac:dyDescent="0.3">
      <c r="A48" s="15"/>
      <c r="B48" s="16"/>
      <c r="C48" s="17">
        <v>5</v>
      </c>
      <c r="D48" s="10">
        <v>43</v>
      </c>
      <c r="E48" s="6" t="s">
        <v>93</v>
      </c>
      <c r="F48" s="6" t="s">
        <v>94</v>
      </c>
      <c r="G48" s="6" t="s">
        <v>55</v>
      </c>
      <c r="H48" s="5" t="s">
        <v>12</v>
      </c>
      <c r="I48" s="10"/>
      <c r="J48" s="10"/>
      <c r="K48" s="6"/>
    </row>
    <row r="49" spans="1:14" x14ac:dyDescent="0.3">
      <c r="A49" s="15"/>
      <c r="B49" s="16"/>
      <c r="C49" s="17">
        <v>6</v>
      </c>
      <c r="D49" s="5">
        <v>40</v>
      </c>
      <c r="E49" s="6" t="s">
        <v>33</v>
      </c>
      <c r="F49" s="6" t="s">
        <v>34</v>
      </c>
      <c r="G49" s="6" t="s">
        <v>28</v>
      </c>
      <c r="H49" s="5" t="s">
        <v>8</v>
      </c>
      <c r="I49" s="10"/>
      <c r="J49" s="10"/>
      <c r="K49" s="6"/>
    </row>
    <row r="50" spans="1:14" x14ac:dyDescent="0.3">
      <c r="A50" s="15"/>
      <c r="B50" s="16"/>
      <c r="C50" s="17"/>
      <c r="D50" s="6"/>
      <c r="E50" s="6"/>
      <c r="F50" s="6"/>
      <c r="G50" s="6"/>
      <c r="H50" s="6"/>
      <c r="I50" s="10"/>
      <c r="J50" s="10"/>
      <c r="K50" s="6"/>
    </row>
    <row r="51" spans="1:14" x14ac:dyDescent="0.3">
      <c r="A51" s="15">
        <v>18</v>
      </c>
      <c r="B51" s="16" t="s">
        <v>100</v>
      </c>
      <c r="C51" s="17">
        <v>1</v>
      </c>
      <c r="D51" s="8">
        <v>17</v>
      </c>
      <c r="E51" s="6" t="s">
        <v>86</v>
      </c>
      <c r="F51" s="6" t="s">
        <v>87</v>
      </c>
      <c r="G51" s="6"/>
      <c r="H51" s="9">
        <v>3</v>
      </c>
      <c r="I51" s="10">
        <v>4</v>
      </c>
      <c r="J51" s="10"/>
      <c r="K51" s="6"/>
    </row>
    <row r="52" spans="1:14" x14ac:dyDescent="0.3">
      <c r="A52" s="15"/>
      <c r="B52" s="16"/>
      <c r="C52" s="17">
        <v>2</v>
      </c>
      <c r="D52" s="5">
        <v>74</v>
      </c>
      <c r="E52" s="6" t="s">
        <v>19</v>
      </c>
      <c r="F52" s="6" t="s">
        <v>20</v>
      </c>
      <c r="G52" s="6" t="s">
        <v>15</v>
      </c>
      <c r="H52" s="9" t="s">
        <v>12</v>
      </c>
      <c r="I52" s="10">
        <v>3</v>
      </c>
      <c r="J52" s="10"/>
      <c r="K52" s="6"/>
    </row>
    <row r="53" spans="1:14" x14ac:dyDescent="0.3">
      <c r="A53" s="15"/>
      <c r="B53" s="16"/>
      <c r="C53" s="17">
        <v>3</v>
      </c>
      <c r="D53" s="8">
        <v>1</v>
      </c>
      <c r="E53" s="6" t="s">
        <v>41</v>
      </c>
      <c r="F53" s="6" t="s">
        <v>42</v>
      </c>
      <c r="G53" s="6" t="s">
        <v>15</v>
      </c>
      <c r="H53" s="5" t="s">
        <v>43</v>
      </c>
      <c r="I53" s="10">
        <v>2</v>
      </c>
      <c r="J53" s="10"/>
      <c r="K53" s="6"/>
    </row>
    <row r="54" spans="1:14" x14ac:dyDescent="0.3">
      <c r="A54" s="15"/>
      <c r="B54" s="16"/>
      <c r="C54" s="17">
        <v>4</v>
      </c>
      <c r="D54" s="8">
        <v>16</v>
      </c>
      <c r="E54" s="6" t="s">
        <v>83</v>
      </c>
      <c r="F54" s="6" t="s">
        <v>84</v>
      </c>
      <c r="G54" s="6" t="s">
        <v>85</v>
      </c>
      <c r="H54" s="9" t="s">
        <v>53</v>
      </c>
      <c r="I54" s="10">
        <v>1</v>
      </c>
      <c r="J54" s="10"/>
      <c r="K54" s="6"/>
    </row>
    <row r="55" spans="1:14" x14ac:dyDescent="0.3">
      <c r="A55" s="15"/>
      <c r="B55" s="16"/>
      <c r="C55" s="17">
        <v>5</v>
      </c>
      <c r="D55" s="8">
        <v>13</v>
      </c>
      <c r="E55" s="6" t="s">
        <v>16</v>
      </c>
      <c r="F55" s="6" t="s">
        <v>77</v>
      </c>
      <c r="G55" s="6" t="s">
        <v>52</v>
      </c>
      <c r="H55" s="9" t="s">
        <v>78</v>
      </c>
      <c r="I55" s="10"/>
      <c r="J55" s="8"/>
      <c r="K55" s="6"/>
      <c r="L55" s="6"/>
      <c r="M55" s="6"/>
      <c r="N55" s="5"/>
    </row>
    <row r="56" spans="1:14" x14ac:dyDescent="0.3">
      <c r="A56" s="15"/>
      <c r="B56" s="16"/>
      <c r="C56" s="17">
        <v>6</v>
      </c>
      <c r="D56" s="8">
        <v>2</v>
      </c>
      <c r="E56" s="6" t="s">
        <v>44</v>
      </c>
      <c r="F56" s="6" t="s">
        <v>42</v>
      </c>
      <c r="G56" s="6" t="s">
        <v>15</v>
      </c>
      <c r="H56" s="5" t="s">
        <v>45</v>
      </c>
      <c r="I56" s="10"/>
      <c r="J56" s="8"/>
      <c r="K56" s="6"/>
      <c r="L56" s="6"/>
      <c r="M56" s="6"/>
      <c r="N56" s="5"/>
    </row>
    <row r="57" spans="1:14" x14ac:dyDescent="0.3">
      <c r="A57" s="15"/>
      <c r="B57" s="16"/>
      <c r="C57" s="17"/>
      <c r="D57" s="6"/>
      <c r="E57" s="6"/>
      <c r="F57" s="6"/>
      <c r="G57" s="6"/>
      <c r="H57" s="6"/>
      <c r="I57" s="10"/>
      <c r="J57" s="5"/>
      <c r="K57" s="6"/>
      <c r="L57" s="6"/>
      <c r="M57" s="6"/>
      <c r="N57" s="5"/>
    </row>
    <row r="58" spans="1:14" x14ac:dyDescent="0.3">
      <c r="A58" s="15">
        <v>19</v>
      </c>
      <c r="B58" s="16" t="s">
        <v>101</v>
      </c>
      <c r="C58" s="17">
        <v>1</v>
      </c>
      <c r="D58" s="5">
        <v>74</v>
      </c>
      <c r="E58" s="6" t="s">
        <v>19</v>
      </c>
      <c r="F58" s="6" t="s">
        <v>20</v>
      </c>
      <c r="G58" s="6" t="s">
        <v>15</v>
      </c>
      <c r="H58" s="9" t="s">
        <v>12</v>
      </c>
      <c r="I58" s="10">
        <v>4</v>
      </c>
      <c r="J58" s="8"/>
      <c r="K58" s="6"/>
      <c r="L58" s="6"/>
      <c r="M58" s="6"/>
      <c r="N58" s="9"/>
    </row>
    <row r="59" spans="1:14" x14ac:dyDescent="0.3">
      <c r="A59" s="15"/>
      <c r="B59" s="16"/>
      <c r="C59" s="17">
        <v>2</v>
      </c>
      <c r="D59" s="8">
        <v>17</v>
      </c>
      <c r="E59" s="6" t="s">
        <v>86</v>
      </c>
      <c r="F59" s="6" t="s">
        <v>87</v>
      </c>
      <c r="G59" s="6"/>
      <c r="H59" s="9">
        <v>3</v>
      </c>
      <c r="I59" s="10">
        <v>3</v>
      </c>
      <c r="J59" s="8"/>
      <c r="K59" s="6"/>
      <c r="L59" s="6"/>
      <c r="M59" s="6"/>
      <c r="N59" s="9"/>
    </row>
    <row r="60" spans="1:14" x14ac:dyDescent="0.3">
      <c r="A60" s="15"/>
      <c r="B60" s="16"/>
      <c r="C60" s="17">
        <v>3</v>
      </c>
      <c r="D60" s="8">
        <v>1</v>
      </c>
      <c r="E60" s="6" t="s">
        <v>41</v>
      </c>
      <c r="F60" s="6" t="s">
        <v>42</v>
      </c>
      <c r="G60" s="6" t="s">
        <v>15</v>
      </c>
      <c r="H60" s="5" t="s">
        <v>43</v>
      </c>
      <c r="I60" s="10">
        <v>2</v>
      </c>
      <c r="J60" s="5"/>
      <c r="K60" s="6"/>
      <c r="L60" s="6"/>
      <c r="M60" s="6"/>
      <c r="N60" s="10"/>
    </row>
    <row r="61" spans="1:14" x14ac:dyDescent="0.3">
      <c r="A61" s="15"/>
      <c r="B61" s="16"/>
      <c r="C61" s="17">
        <v>4</v>
      </c>
      <c r="D61" s="8">
        <v>11</v>
      </c>
      <c r="E61" s="6" t="s">
        <v>63</v>
      </c>
      <c r="F61" s="6" t="s">
        <v>64</v>
      </c>
      <c r="G61" s="6" t="s">
        <v>65</v>
      </c>
      <c r="H61" s="9" t="s">
        <v>66</v>
      </c>
      <c r="I61" s="10">
        <v>1</v>
      </c>
      <c r="J61" s="10"/>
      <c r="K61" s="6"/>
    </row>
    <row r="62" spans="1:14" x14ac:dyDescent="0.3">
      <c r="A62" s="15"/>
      <c r="B62" s="16"/>
      <c r="C62" s="17"/>
      <c r="D62" s="6"/>
      <c r="E62" s="6"/>
      <c r="F62" s="6"/>
      <c r="G62" s="6"/>
      <c r="H62" s="6"/>
      <c r="I62" s="10"/>
      <c r="J62" s="10"/>
      <c r="K62" s="6"/>
    </row>
    <row r="63" spans="1:14" x14ac:dyDescent="0.3">
      <c r="A63" s="15"/>
      <c r="B63" s="16"/>
      <c r="C63" s="17">
        <v>1</v>
      </c>
      <c r="D63" s="5">
        <v>46</v>
      </c>
      <c r="E63" s="6" t="s">
        <v>37</v>
      </c>
      <c r="F63" s="6" t="s">
        <v>38</v>
      </c>
      <c r="G63" s="6" t="s">
        <v>15</v>
      </c>
      <c r="H63" s="5" t="s">
        <v>8</v>
      </c>
      <c r="I63" s="10">
        <v>4</v>
      </c>
      <c r="J63" s="18"/>
      <c r="K63" s="6"/>
      <c r="L63" s="6"/>
      <c r="M63" s="6"/>
      <c r="N63" s="9"/>
    </row>
    <row r="64" spans="1:14" x14ac:dyDescent="0.3">
      <c r="A64" s="15"/>
      <c r="B64" s="16"/>
      <c r="C64" s="17">
        <v>2</v>
      </c>
      <c r="D64" s="10">
        <v>43</v>
      </c>
      <c r="E64" s="6" t="s">
        <v>93</v>
      </c>
      <c r="F64" s="6" t="s">
        <v>94</v>
      </c>
      <c r="G64" s="6" t="s">
        <v>55</v>
      </c>
      <c r="H64" s="5" t="s">
        <v>12</v>
      </c>
      <c r="I64" s="10">
        <v>3</v>
      </c>
      <c r="J64" s="5"/>
      <c r="K64" s="6"/>
      <c r="L64" s="6"/>
      <c r="M64" s="6"/>
      <c r="N64" s="5"/>
    </row>
    <row r="65" spans="1:14" x14ac:dyDescent="0.3">
      <c r="A65" s="15"/>
      <c r="B65" s="16"/>
      <c r="C65" s="17">
        <v>3</v>
      </c>
      <c r="D65" s="5">
        <v>41</v>
      </c>
      <c r="E65" s="6" t="s">
        <v>35</v>
      </c>
      <c r="F65" s="6" t="s">
        <v>36</v>
      </c>
      <c r="G65" s="6" t="s">
        <v>15</v>
      </c>
      <c r="H65" s="5" t="s">
        <v>8</v>
      </c>
      <c r="I65" s="10">
        <v>2</v>
      </c>
      <c r="J65" s="5"/>
      <c r="K65" s="6"/>
      <c r="L65" s="6"/>
      <c r="M65" s="6"/>
      <c r="N65" s="5"/>
    </row>
    <row r="66" spans="1:14" x14ac:dyDescent="0.3">
      <c r="A66" s="15"/>
      <c r="B66" s="16"/>
      <c r="C66" s="17">
        <v>4</v>
      </c>
      <c r="D66" s="5">
        <v>40</v>
      </c>
      <c r="E66" s="6" t="s">
        <v>33</v>
      </c>
      <c r="F66" s="6" t="s">
        <v>34</v>
      </c>
      <c r="G66" s="6" t="s">
        <v>28</v>
      </c>
      <c r="H66" s="5" t="s">
        <v>8</v>
      </c>
      <c r="I66" s="10">
        <v>1</v>
      </c>
      <c r="J66" s="5"/>
      <c r="K66" s="6"/>
      <c r="L66" s="6"/>
      <c r="M66" s="6"/>
      <c r="N66" s="5"/>
    </row>
    <row r="67" spans="1:14" x14ac:dyDescent="0.3">
      <c r="A67" s="15"/>
      <c r="B67" s="16"/>
      <c r="C67" s="17">
        <v>5</v>
      </c>
      <c r="D67" s="7">
        <v>49</v>
      </c>
      <c r="E67" s="6" t="s">
        <v>91</v>
      </c>
      <c r="F67" s="6" t="s">
        <v>92</v>
      </c>
      <c r="G67" s="6" t="s">
        <v>28</v>
      </c>
      <c r="H67" s="5" t="s">
        <v>8</v>
      </c>
      <c r="I67" s="10"/>
      <c r="J67" s="5"/>
      <c r="K67" s="6"/>
      <c r="L67" s="6"/>
      <c r="M67" s="6"/>
      <c r="N67" s="5"/>
    </row>
    <row r="68" spans="1:14" x14ac:dyDescent="0.3">
      <c r="A68" s="15"/>
      <c r="B68" s="16"/>
      <c r="C68" s="17"/>
      <c r="J68" s="5"/>
      <c r="K68" s="6"/>
      <c r="L68" s="6"/>
      <c r="M68" s="6"/>
      <c r="N68" s="5"/>
    </row>
    <row r="69" spans="1:14" x14ac:dyDescent="0.3">
      <c r="A69" s="15" t="s">
        <v>102</v>
      </c>
      <c r="B69" s="16" t="s">
        <v>103</v>
      </c>
      <c r="C69" s="17">
        <v>1</v>
      </c>
      <c r="D69" s="8">
        <v>17</v>
      </c>
      <c r="E69" s="6" t="s">
        <v>86</v>
      </c>
      <c r="F69" s="6" t="s">
        <v>87</v>
      </c>
      <c r="G69" s="6"/>
      <c r="H69" s="9">
        <v>3</v>
      </c>
      <c r="I69" s="10">
        <v>4</v>
      </c>
      <c r="J69" s="8"/>
      <c r="K69" s="6"/>
      <c r="L69" s="6"/>
      <c r="M69" s="6"/>
      <c r="N69" s="9"/>
    </row>
    <row r="70" spans="1:14" x14ac:dyDescent="0.3">
      <c r="A70" s="15"/>
      <c r="B70" s="16"/>
      <c r="C70" s="17">
        <v>2</v>
      </c>
      <c r="D70" s="5">
        <v>74</v>
      </c>
      <c r="E70" s="6" t="s">
        <v>19</v>
      </c>
      <c r="F70" s="6" t="s">
        <v>20</v>
      </c>
      <c r="G70" s="6" t="s">
        <v>15</v>
      </c>
      <c r="H70" s="9" t="s">
        <v>12</v>
      </c>
      <c r="I70" s="10">
        <v>4</v>
      </c>
      <c r="J70" s="10"/>
      <c r="K70" s="6"/>
    </row>
    <row r="71" spans="1:14" x14ac:dyDescent="0.3">
      <c r="A71" s="15"/>
      <c r="B71" s="16"/>
      <c r="C71" s="17">
        <v>3</v>
      </c>
      <c r="D71" s="8">
        <v>1</v>
      </c>
      <c r="E71" s="6" t="s">
        <v>41</v>
      </c>
      <c r="F71" s="6" t="s">
        <v>42</v>
      </c>
      <c r="G71" s="6" t="s">
        <v>15</v>
      </c>
      <c r="H71" s="5" t="s">
        <v>43</v>
      </c>
      <c r="I71" s="10">
        <v>3</v>
      </c>
      <c r="J71" s="10"/>
      <c r="K71" s="6"/>
    </row>
    <row r="72" spans="1:14" x14ac:dyDescent="0.3">
      <c r="A72" s="15"/>
      <c r="B72" s="16"/>
      <c r="C72" s="17">
        <v>4</v>
      </c>
      <c r="D72" s="5">
        <v>73</v>
      </c>
      <c r="E72" s="6" t="s">
        <v>16</v>
      </c>
      <c r="F72" s="6" t="s">
        <v>17</v>
      </c>
      <c r="G72" s="6" t="s">
        <v>18</v>
      </c>
      <c r="H72" s="5" t="s">
        <v>8</v>
      </c>
      <c r="I72" s="10">
        <v>3</v>
      </c>
      <c r="J72" s="10"/>
      <c r="K72" s="6"/>
    </row>
    <row r="73" spans="1:14" x14ac:dyDescent="0.3">
      <c r="A73" s="15"/>
      <c r="B73" s="16"/>
      <c r="C73" s="17">
        <v>5</v>
      </c>
      <c r="D73" s="8">
        <v>11</v>
      </c>
      <c r="E73" s="6" t="s">
        <v>63</v>
      </c>
      <c r="F73" s="6" t="s">
        <v>64</v>
      </c>
      <c r="G73" s="6" t="s">
        <v>65</v>
      </c>
      <c r="H73" s="9" t="s">
        <v>66</v>
      </c>
      <c r="I73" s="10">
        <v>2</v>
      </c>
      <c r="J73" s="10"/>
      <c r="K73" s="6"/>
    </row>
    <row r="74" spans="1:14" x14ac:dyDescent="0.3">
      <c r="A74" s="15"/>
      <c r="B74" s="16"/>
      <c r="C74" s="17">
        <v>6</v>
      </c>
      <c r="D74" s="8">
        <v>8</v>
      </c>
      <c r="E74" s="6" t="s">
        <v>59</v>
      </c>
      <c r="F74" s="6" t="s">
        <v>20</v>
      </c>
      <c r="G74" s="6" t="s">
        <v>15</v>
      </c>
      <c r="H74" s="9" t="s">
        <v>45</v>
      </c>
      <c r="I74" s="10">
        <v>1</v>
      </c>
      <c r="J74" s="10"/>
      <c r="K74" s="6"/>
    </row>
    <row r="75" spans="1:14" x14ac:dyDescent="0.3">
      <c r="A75" s="15"/>
      <c r="B75" s="16"/>
      <c r="C75" s="17">
        <v>7</v>
      </c>
      <c r="D75" s="8">
        <v>6</v>
      </c>
      <c r="E75" s="6" t="s">
        <v>50</v>
      </c>
      <c r="F75" s="6" t="s">
        <v>54</v>
      </c>
      <c r="G75" s="6" t="s">
        <v>55</v>
      </c>
      <c r="H75" s="5" t="s">
        <v>45</v>
      </c>
      <c r="I75" s="10"/>
      <c r="J75" s="10"/>
      <c r="K75" s="6"/>
    </row>
    <row r="76" spans="1:14" x14ac:dyDescent="0.3">
      <c r="A76" s="15"/>
      <c r="B76" s="16"/>
      <c r="C76" s="17">
        <v>8</v>
      </c>
      <c r="D76" s="8">
        <v>5</v>
      </c>
      <c r="E76" s="6" t="s">
        <v>50</v>
      </c>
      <c r="F76" s="6" t="s">
        <v>51</v>
      </c>
      <c r="G76" s="6" t="s">
        <v>52</v>
      </c>
      <c r="H76" s="5" t="s">
        <v>53</v>
      </c>
      <c r="I76" s="10"/>
      <c r="J76" s="10"/>
      <c r="K76" s="6"/>
    </row>
    <row r="77" spans="1:14" x14ac:dyDescent="0.3">
      <c r="A77" s="15"/>
      <c r="B77" s="16"/>
      <c r="C77" s="17">
        <v>9</v>
      </c>
      <c r="D77" s="8">
        <v>13</v>
      </c>
      <c r="E77" s="6" t="s">
        <v>16</v>
      </c>
      <c r="F77" s="6" t="s">
        <v>77</v>
      </c>
      <c r="G77" s="6" t="s">
        <v>52</v>
      </c>
      <c r="H77" s="9" t="s">
        <v>78</v>
      </c>
      <c r="I77" s="10"/>
      <c r="J77" s="10"/>
      <c r="K77" s="6"/>
    </row>
    <row r="78" spans="1:14" x14ac:dyDescent="0.3">
      <c r="A78" s="15"/>
      <c r="B78" s="16"/>
      <c r="C78" s="17">
        <v>10</v>
      </c>
      <c r="D78" s="8">
        <v>15</v>
      </c>
      <c r="E78" s="6" t="s">
        <v>82</v>
      </c>
      <c r="F78" s="6" t="s">
        <v>47</v>
      </c>
      <c r="G78" s="6"/>
      <c r="H78" s="9" t="s">
        <v>49</v>
      </c>
      <c r="I78" s="10"/>
      <c r="J78" s="10"/>
      <c r="K78" s="6"/>
    </row>
    <row r="79" spans="1:14" x14ac:dyDescent="0.3">
      <c r="A79" s="15"/>
      <c r="B79" s="16"/>
      <c r="C79" s="17">
        <v>11</v>
      </c>
      <c r="D79" s="5">
        <v>76</v>
      </c>
      <c r="E79" s="6" t="s">
        <v>21</v>
      </c>
      <c r="F79" s="6" t="s">
        <v>22</v>
      </c>
      <c r="G79" s="6" t="s">
        <v>23</v>
      </c>
      <c r="H79" s="10" t="s">
        <v>12</v>
      </c>
      <c r="I79" s="10">
        <v>2</v>
      </c>
      <c r="J79" s="10"/>
      <c r="K79" s="6"/>
    </row>
    <row r="80" spans="1:14" x14ac:dyDescent="0.3">
      <c r="A80" s="15"/>
      <c r="B80" s="16"/>
      <c r="C80" s="17">
        <v>12</v>
      </c>
      <c r="D80" s="5">
        <v>72</v>
      </c>
      <c r="E80" s="6" t="s">
        <v>13</v>
      </c>
      <c r="F80" s="6" t="s">
        <v>14</v>
      </c>
      <c r="G80" s="6" t="s">
        <v>15</v>
      </c>
      <c r="H80" s="5" t="s">
        <v>8</v>
      </c>
      <c r="I80" s="10">
        <v>1</v>
      </c>
      <c r="J80" s="10"/>
      <c r="K80" s="6"/>
    </row>
    <row r="81" spans="1:11" x14ac:dyDescent="0.3">
      <c r="A81" s="15"/>
      <c r="B81" s="16"/>
      <c r="C81" s="17">
        <v>13</v>
      </c>
      <c r="D81" s="8">
        <v>18</v>
      </c>
      <c r="E81" s="6" t="s">
        <v>88</v>
      </c>
      <c r="F81" s="6" t="s">
        <v>89</v>
      </c>
      <c r="G81" s="6" t="s">
        <v>85</v>
      </c>
      <c r="H81" s="9" t="s">
        <v>90</v>
      </c>
      <c r="I81" s="10"/>
      <c r="J81" s="10"/>
      <c r="K81" s="6"/>
    </row>
    <row r="82" spans="1:11" x14ac:dyDescent="0.3">
      <c r="A82" s="15"/>
      <c r="B82" s="16"/>
      <c r="C82" s="17"/>
      <c r="D82" s="6"/>
      <c r="E82" s="6"/>
      <c r="F82" s="6"/>
      <c r="G82" s="6"/>
      <c r="H82" s="6"/>
      <c r="I82" s="10"/>
      <c r="J82" s="10"/>
      <c r="K82" s="6"/>
    </row>
    <row r="83" spans="1:11" x14ac:dyDescent="0.3">
      <c r="A83" s="15">
        <v>25</v>
      </c>
      <c r="B83" s="16" t="s">
        <v>104</v>
      </c>
      <c r="C83" s="17">
        <v>1</v>
      </c>
      <c r="D83" s="5">
        <v>74</v>
      </c>
      <c r="E83" s="6" t="s">
        <v>19</v>
      </c>
      <c r="F83" s="6" t="s">
        <v>20</v>
      </c>
      <c r="G83" s="6" t="s">
        <v>15</v>
      </c>
      <c r="H83" s="9" t="s">
        <v>12</v>
      </c>
      <c r="I83" s="10">
        <v>4</v>
      </c>
      <c r="J83" s="10"/>
      <c r="K83" s="6"/>
    </row>
    <row r="84" spans="1:11" x14ac:dyDescent="0.3">
      <c r="A84" s="15"/>
      <c r="B84" s="16"/>
      <c r="C84" s="17">
        <v>2</v>
      </c>
      <c r="D84" s="8">
        <v>1</v>
      </c>
      <c r="E84" s="6" t="s">
        <v>41</v>
      </c>
      <c r="F84" s="6" t="s">
        <v>42</v>
      </c>
      <c r="G84" s="6" t="s">
        <v>15</v>
      </c>
      <c r="H84" s="5" t="s">
        <v>43</v>
      </c>
      <c r="I84" s="10">
        <v>4</v>
      </c>
      <c r="J84" s="10"/>
      <c r="K84" s="6"/>
    </row>
    <row r="85" spans="1:11" x14ac:dyDescent="0.3">
      <c r="A85" s="15"/>
      <c r="B85" s="16"/>
      <c r="C85" s="17">
        <v>3</v>
      </c>
      <c r="D85" s="8">
        <v>6</v>
      </c>
      <c r="E85" s="6" t="s">
        <v>50</v>
      </c>
      <c r="F85" s="6" t="s">
        <v>54</v>
      </c>
      <c r="G85" s="6" t="s">
        <v>55</v>
      </c>
      <c r="H85" s="5" t="s">
        <v>45</v>
      </c>
      <c r="I85" s="10">
        <v>3</v>
      </c>
      <c r="J85" s="10"/>
      <c r="K85" s="6"/>
    </row>
    <row r="86" spans="1:11" x14ac:dyDescent="0.3">
      <c r="A86" s="15"/>
      <c r="B86" s="16"/>
      <c r="C86" s="17">
        <v>4</v>
      </c>
      <c r="D86" s="8">
        <v>5</v>
      </c>
      <c r="E86" s="6" t="s">
        <v>50</v>
      </c>
      <c r="F86" s="6" t="s">
        <v>51</v>
      </c>
      <c r="G86" s="6" t="s">
        <v>52</v>
      </c>
      <c r="H86" s="5" t="s">
        <v>53</v>
      </c>
      <c r="I86" s="10">
        <v>2</v>
      </c>
      <c r="J86" s="10"/>
      <c r="K86" s="6"/>
    </row>
    <row r="87" spans="1:11" x14ac:dyDescent="0.3">
      <c r="A87" s="15"/>
      <c r="B87" s="16"/>
      <c r="C87" s="17">
        <v>5</v>
      </c>
      <c r="D87" s="10">
        <v>43</v>
      </c>
      <c r="E87" s="6" t="s">
        <v>93</v>
      </c>
      <c r="F87" s="6" t="s">
        <v>94</v>
      </c>
      <c r="G87" s="6" t="s">
        <v>55</v>
      </c>
      <c r="H87" s="5" t="s">
        <v>12</v>
      </c>
      <c r="I87" s="10">
        <v>4</v>
      </c>
      <c r="J87" s="10"/>
      <c r="K87" s="6"/>
    </row>
    <row r="88" spans="1:11" x14ac:dyDescent="0.3">
      <c r="A88" s="15"/>
      <c r="B88" s="16"/>
      <c r="C88" s="17">
        <v>6</v>
      </c>
      <c r="D88" s="5">
        <v>46</v>
      </c>
      <c r="E88" s="6" t="s">
        <v>37</v>
      </c>
      <c r="F88" s="6" t="s">
        <v>38</v>
      </c>
      <c r="G88" s="6" t="s">
        <v>15</v>
      </c>
      <c r="H88" s="5" t="s">
        <v>8</v>
      </c>
      <c r="I88" s="10">
        <v>3</v>
      </c>
      <c r="J88" s="10"/>
      <c r="K88" s="6"/>
    </row>
    <row r="89" spans="1:11" x14ac:dyDescent="0.3">
      <c r="A89" s="15"/>
      <c r="B89" s="16"/>
      <c r="C89" s="17">
        <v>7</v>
      </c>
      <c r="D89" s="8">
        <v>8</v>
      </c>
      <c r="E89" s="6" t="s">
        <v>59</v>
      </c>
      <c r="F89" s="6" t="s">
        <v>20</v>
      </c>
      <c r="G89" s="6" t="s">
        <v>15</v>
      </c>
      <c r="H89" s="9" t="s">
        <v>45</v>
      </c>
      <c r="I89" s="10">
        <v>1</v>
      </c>
      <c r="J89" s="10"/>
      <c r="K89" s="6"/>
    </row>
    <row r="90" spans="1:11" x14ac:dyDescent="0.3">
      <c r="A90" s="15"/>
      <c r="B90" s="16"/>
      <c r="C90" s="17">
        <v>8</v>
      </c>
      <c r="D90" s="5">
        <v>73</v>
      </c>
      <c r="E90" s="6" t="s">
        <v>16</v>
      </c>
      <c r="F90" s="6" t="s">
        <v>17</v>
      </c>
      <c r="G90" s="6" t="s">
        <v>18</v>
      </c>
      <c r="H90" s="5" t="s">
        <v>8</v>
      </c>
      <c r="I90" s="10">
        <v>2</v>
      </c>
      <c r="J90" s="10"/>
      <c r="K90" s="6"/>
    </row>
    <row r="91" spans="1:11" x14ac:dyDescent="0.3">
      <c r="A91" s="15"/>
      <c r="B91" s="16"/>
      <c r="C91" s="17">
        <v>9</v>
      </c>
      <c r="D91" s="5">
        <v>41</v>
      </c>
      <c r="E91" s="6" t="s">
        <v>35</v>
      </c>
      <c r="F91" s="6" t="s">
        <v>36</v>
      </c>
      <c r="G91" s="6" t="s">
        <v>15</v>
      </c>
      <c r="H91" s="5" t="s">
        <v>8</v>
      </c>
      <c r="I91" s="10">
        <v>2</v>
      </c>
      <c r="J91" s="10"/>
      <c r="K91" s="6"/>
    </row>
    <row r="92" spans="1:11" x14ac:dyDescent="0.3">
      <c r="A92" s="15"/>
      <c r="B92" s="16"/>
      <c r="C92" s="17">
        <v>10</v>
      </c>
      <c r="D92" s="7">
        <v>42</v>
      </c>
      <c r="E92" s="6" t="s">
        <v>39</v>
      </c>
      <c r="F92" s="6" t="s">
        <v>40</v>
      </c>
      <c r="G92" s="6" t="s">
        <v>15</v>
      </c>
      <c r="H92" s="5" t="s">
        <v>8</v>
      </c>
      <c r="I92" s="10">
        <v>1</v>
      </c>
      <c r="J92" s="10"/>
      <c r="K92" s="6"/>
    </row>
    <row r="93" spans="1:11" x14ac:dyDescent="0.3">
      <c r="A93" s="15"/>
      <c r="B93" s="16"/>
      <c r="C93" s="17">
        <v>11</v>
      </c>
      <c r="D93" s="5">
        <v>76</v>
      </c>
      <c r="E93" s="6" t="s">
        <v>21</v>
      </c>
      <c r="F93" s="6" t="s">
        <v>22</v>
      </c>
      <c r="G93" s="6" t="s">
        <v>23</v>
      </c>
      <c r="H93" s="10" t="s">
        <v>12</v>
      </c>
      <c r="I93" s="10">
        <v>1</v>
      </c>
      <c r="J93" s="10"/>
      <c r="K93" s="6"/>
    </row>
  </sheetData>
  <pageMargins left="0.23622047244094491" right="0.23622047244094491" top="0.74803149606299213" bottom="0.74803149606299213" header="0.31496062992125984" footer="0.31496062992125984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64A6A-BBCA-4ACF-ADFA-FEF63D2074F2}">
  <sheetPr>
    <pageSetUpPr fitToPage="1"/>
  </sheetPr>
  <dimension ref="A1:Q144"/>
  <sheetViews>
    <sheetView topLeftCell="A55" workbookViewId="0">
      <selection activeCell="I8" sqref="I8:I23"/>
    </sheetView>
  </sheetViews>
  <sheetFormatPr defaultRowHeight="14.4" x14ac:dyDescent="0.3"/>
  <cols>
    <col min="1" max="1" width="8.88671875" style="3"/>
    <col min="2" max="2" width="39.664062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14</v>
      </c>
      <c r="B2" s="16" t="s">
        <v>76</v>
      </c>
      <c r="C2" s="17">
        <v>1</v>
      </c>
      <c r="D2" s="5">
        <v>46</v>
      </c>
      <c r="E2" s="6" t="s">
        <v>37</v>
      </c>
      <c r="F2" s="6" t="s">
        <v>38</v>
      </c>
      <c r="G2" s="6" t="s">
        <v>15</v>
      </c>
      <c r="H2" s="5" t="s">
        <v>8</v>
      </c>
      <c r="I2" s="10">
        <v>4</v>
      </c>
      <c r="J2" s="10"/>
      <c r="K2" s="6"/>
    </row>
    <row r="3" spans="1:17" x14ac:dyDescent="0.3">
      <c r="A3" s="15"/>
      <c r="B3" s="16"/>
      <c r="C3" s="17">
        <v>2</v>
      </c>
      <c r="D3" s="5">
        <v>43</v>
      </c>
      <c r="E3" s="6" t="s">
        <v>93</v>
      </c>
      <c r="F3" s="6" t="s">
        <v>94</v>
      </c>
      <c r="G3" s="6" t="s">
        <v>55</v>
      </c>
      <c r="H3" s="5" t="s">
        <v>12</v>
      </c>
      <c r="I3" s="10">
        <v>3</v>
      </c>
      <c r="J3" s="10"/>
      <c r="K3" s="6"/>
      <c r="Q3" s="5"/>
    </row>
    <row r="4" spans="1:17" x14ac:dyDescent="0.3">
      <c r="A4" s="15"/>
      <c r="B4" s="16"/>
      <c r="C4" s="17">
        <v>3</v>
      </c>
      <c r="D4" s="5">
        <v>41</v>
      </c>
      <c r="E4" s="6" t="s">
        <v>35</v>
      </c>
      <c r="F4" s="6" t="s">
        <v>36</v>
      </c>
      <c r="G4" s="6" t="s">
        <v>15</v>
      </c>
      <c r="H4" s="5" t="s">
        <v>8</v>
      </c>
      <c r="I4" s="10">
        <v>2</v>
      </c>
      <c r="J4" s="10"/>
      <c r="K4" s="6"/>
      <c r="L4" s="7"/>
      <c r="M4" s="6"/>
      <c r="N4" s="6"/>
      <c r="O4" s="6"/>
      <c r="P4" s="5"/>
      <c r="Q4" s="5"/>
    </row>
    <row r="5" spans="1:17" x14ac:dyDescent="0.3">
      <c r="A5" s="15"/>
      <c r="B5" s="16"/>
      <c r="C5" s="17">
        <v>4</v>
      </c>
      <c r="D5" s="5">
        <v>40</v>
      </c>
      <c r="E5" s="6" t="s">
        <v>33</v>
      </c>
      <c r="F5" s="6" t="s">
        <v>34</v>
      </c>
      <c r="G5" s="6" t="s">
        <v>28</v>
      </c>
      <c r="H5" s="5" t="s">
        <v>8</v>
      </c>
      <c r="I5" s="10">
        <v>1</v>
      </c>
      <c r="J5" s="10"/>
      <c r="K5" s="6"/>
      <c r="Q5" s="5"/>
    </row>
    <row r="6" spans="1:17" x14ac:dyDescent="0.3">
      <c r="A6" s="15"/>
      <c r="B6" s="16"/>
      <c r="C6" s="17">
        <v>5</v>
      </c>
      <c r="D6" s="7">
        <v>50</v>
      </c>
      <c r="E6" s="11" t="s">
        <v>107</v>
      </c>
      <c r="F6" s="11" t="s">
        <v>108</v>
      </c>
      <c r="G6" s="11" t="s">
        <v>15</v>
      </c>
      <c r="H6" s="10" t="s">
        <v>32</v>
      </c>
      <c r="I6" s="10"/>
      <c r="J6" s="10"/>
      <c r="K6" s="6"/>
      <c r="L6" s="5"/>
      <c r="M6" s="6"/>
      <c r="N6" s="6"/>
      <c r="O6" s="6"/>
      <c r="P6" s="5"/>
      <c r="Q6" s="5"/>
    </row>
    <row r="7" spans="1:17" x14ac:dyDescent="0.3">
      <c r="A7" s="15"/>
      <c r="B7" s="16"/>
      <c r="C7" s="17"/>
      <c r="D7" s="6"/>
      <c r="E7" s="6"/>
      <c r="F7" s="6"/>
      <c r="G7" s="6"/>
      <c r="H7" s="6"/>
      <c r="I7" s="10"/>
      <c r="J7" s="10"/>
      <c r="K7" s="6"/>
      <c r="L7" s="5"/>
      <c r="M7" s="6"/>
      <c r="N7" s="6"/>
      <c r="O7" s="6"/>
      <c r="P7" s="5"/>
      <c r="Q7" s="5"/>
    </row>
    <row r="8" spans="1:17" x14ac:dyDescent="0.3">
      <c r="A8" s="15">
        <v>15</v>
      </c>
      <c r="B8" s="16" t="s">
        <v>95</v>
      </c>
      <c r="C8" s="17">
        <v>1</v>
      </c>
      <c r="D8" s="8">
        <v>17</v>
      </c>
      <c r="E8" s="6" t="s">
        <v>86</v>
      </c>
      <c r="F8" s="6" t="s">
        <v>87</v>
      </c>
      <c r="G8" s="6"/>
      <c r="H8" s="9">
        <v>3</v>
      </c>
      <c r="I8" s="10"/>
      <c r="J8" s="10">
        <v>5</v>
      </c>
      <c r="Q8" s="5"/>
    </row>
    <row r="9" spans="1:17" x14ac:dyDescent="0.3">
      <c r="A9" s="15"/>
      <c r="B9" s="16"/>
      <c r="C9" s="17">
        <v>2</v>
      </c>
      <c r="D9" s="5">
        <v>74</v>
      </c>
      <c r="E9" s="6" t="s">
        <v>19</v>
      </c>
      <c r="F9" s="6" t="s">
        <v>20</v>
      </c>
      <c r="G9" s="6" t="s">
        <v>15</v>
      </c>
      <c r="H9" s="9" t="s">
        <v>12</v>
      </c>
      <c r="I9" s="10"/>
      <c r="J9" s="10">
        <v>3</v>
      </c>
      <c r="K9" s="8"/>
      <c r="L9" s="6"/>
      <c r="M9" s="6"/>
      <c r="N9" s="6"/>
      <c r="O9" s="5"/>
    </row>
    <row r="10" spans="1:17" x14ac:dyDescent="0.3">
      <c r="A10" s="15"/>
      <c r="B10" s="16"/>
      <c r="C10" s="17">
        <v>3</v>
      </c>
      <c r="D10" s="8">
        <v>16</v>
      </c>
      <c r="E10" s="6" t="s">
        <v>83</v>
      </c>
      <c r="F10" s="6" t="s">
        <v>84</v>
      </c>
      <c r="G10" s="6" t="s">
        <v>85</v>
      </c>
      <c r="H10" s="9" t="s">
        <v>53</v>
      </c>
      <c r="I10" s="10"/>
      <c r="J10" s="10">
        <v>2</v>
      </c>
      <c r="K10" s="8"/>
      <c r="L10" s="6"/>
      <c r="M10" s="6"/>
      <c r="N10" s="6"/>
      <c r="O10" s="5"/>
    </row>
    <row r="11" spans="1:17" x14ac:dyDescent="0.3">
      <c r="A11" s="15"/>
      <c r="B11" s="16"/>
      <c r="C11" s="17">
        <v>4</v>
      </c>
      <c r="D11" s="8">
        <v>19</v>
      </c>
      <c r="E11" s="11" t="s">
        <v>109</v>
      </c>
      <c r="F11" s="11" t="s">
        <v>27</v>
      </c>
      <c r="G11" s="11" t="s">
        <v>110</v>
      </c>
      <c r="H11" s="9" t="s">
        <v>78</v>
      </c>
      <c r="I11" s="10"/>
      <c r="J11" s="10">
        <v>1</v>
      </c>
    </row>
    <row r="12" spans="1:17" x14ac:dyDescent="0.3">
      <c r="A12" s="15"/>
      <c r="B12" s="16"/>
      <c r="C12" s="17">
        <v>5</v>
      </c>
      <c r="D12" s="8">
        <v>1</v>
      </c>
      <c r="E12" s="6" t="s">
        <v>41</v>
      </c>
      <c r="F12" s="6" t="s">
        <v>42</v>
      </c>
      <c r="G12" s="6" t="s">
        <v>15</v>
      </c>
      <c r="H12" s="5" t="s">
        <v>43</v>
      </c>
      <c r="I12" s="10"/>
      <c r="J12" s="10"/>
    </row>
    <row r="13" spans="1:17" x14ac:dyDescent="0.3">
      <c r="A13" s="15"/>
      <c r="B13" s="16"/>
      <c r="C13" s="17">
        <v>6</v>
      </c>
      <c r="D13" s="8">
        <v>8</v>
      </c>
      <c r="E13" s="6" t="s">
        <v>59</v>
      </c>
      <c r="F13" s="6" t="s">
        <v>20</v>
      </c>
      <c r="G13" s="6" t="s">
        <v>15</v>
      </c>
      <c r="H13" s="9" t="s">
        <v>45</v>
      </c>
      <c r="I13" s="10"/>
      <c r="J13" s="10"/>
      <c r="K13" s="8"/>
      <c r="L13" s="6"/>
      <c r="M13" s="6"/>
      <c r="N13" s="6"/>
      <c r="O13" s="5"/>
    </row>
    <row r="14" spans="1:17" x14ac:dyDescent="0.3">
      <c r="A14" s="15"/>
      <c r="B14" s="16"/>
      <c r="C14" s="17">
        <v>7</v>
      </c>
      <c r="D14" s="5">
        <v>73</v>
      </c>
      <c r="E14" s="6" t="s">
        <v>16</v>
      </c>
      <c r="F14" s="6" t="s">
        <v>17</v>
      </c>
      <c r="G14" s="6" t="s">
        <v>18</v>
      </c>
      <c r="H14" s="5" t="s">
        <v>8</v>
      </c>
      <c r="I14" s="10"/>
      <c r="J14" s="10"/>
    </row>
    <row r="15" spans="1:17" x14ac:dyDescent="0.3">
      <c r="A15" s="15"/>
      <c r="B15" s="16"/>
      <c r="C15" s="17">
        <v>8</v>
      </c>
      <c r="D15" s="8">
        <v>12</v>
      </c>
      <c r="E15" s="6" t="s">
        <v>67</v>
      </c>
      <c r="F15" s="6" t="s">
        <v>68</v>
      </c>
      <c r="G15" s="6" t="s">
        <v>52</v>
      </c>
      <c r="H15" s="9" t="s">
        <v>45</v>
      </c>
      <c r="I15" s="10"/>
      <c r="J15" s="10"/>
      <c r="K15" s="8"/>
      <c r="L15" s="6"/>
      <c r="M15" s="6"/>
      <c r="N15" s="6"/>
      <c r="O15" s="9"/>
    </row>
    <row r="16" spans="1:17" x14ac:dyDescent="0.3">
      <c r="A16" s="15"/>
      <c r="B16" s="16"/>
      <c r="C16" s="17">
        <v>9</v>
      </c>
      <c r="D16" s="8">
        <v>13</v>
      </c>
      <c r="E16" s="6" t="s">
        <v>16</v>
      </c>
      <c r="F16" s="6" t="s">
        <v>77</v>
      </c>
      <c r="G16" s="6" t="s">
        <v>52</v>
      </c>
      <c r="H16" s="9" t="s">
        <v>78</v>
      </c>
      <c r="I16" s="10"/>
      <c r="J16" s="10"/>
    </row>
    <row r="17" spans="1:15" x14ac:dyDescent="0.3">
      <c r="A17" s="15"/>
      <c r="B17" s="16"/>
      <c r="C17" s="17">
        <v>10</v>
      </c>
      <c r="D17" s="8">
        <v>15</v>
      </c>
      <c r="E17" s="6" t="s">
        <v>82</v>
      </c>
      <c r="F17" s="6" t="s">
        <v>47</v>
      </c>
      <c r="G17" s="6"/>
      <c r="H17" s="9" t="s">
        <v>49</v>
      </c>
      <c r="I17" s="10"/>
      <c r="J17" s="10"/>
    </row>
    <row r="18" spans="1:15" x14ac:dyDescent="0.3">
      <c r="A18" s="15"/>
      <c r="B18" s="16"/>
      <c r="C18" s="17">
        <v>11</v>
      </c>
      <c r="D18" s="5">
        <v>77</v>
      </c>
      <c r="E18" s="6" t="s">
        <v>24</v>
      </c>
      <c r="F18" s="6" t="s">
        <v>16</v>
      </c>
      <c r="G18" s="6" t="s">
        <v>25</v>
      </c>
      <c r="H18" s="5" t="s">
        <v>8</v>
      </c>
      <c r="I18" s="10"/>
      <c r="J18" s="10"/>
    </row>
    <row r="19" spans="1:15" x14ac:dyDescent="0.3">
      <c r="A19" s="15"/>
      <c r="B19" s="16"/>
      <c r="C19" s="17">
        <v>12</v>
      </c>
      <c r="D19" s="8">
        <v>20</v>
      </c>
      <c r="E19" s="11" t="s">
        <v>111</v>
      </c>
      <c r="F19" s="11" t="s">
        <v>112</v>
      </c>
      <c r="G19" s="11" t="s">
        <v>113</v>
      </c>
      <c r="H19" s="9" t="s">
        <v>114</v>
      </c>
      <c r="I19" s="10"/>
      <c r="J19" s="10"/>
    </row>
    <row r="20" spans="1:15" x14ac:dyDescent="0.3">
      <c r="A20" s="15"/>
      <c r="B20" s="16"/>
      <c r="C20" s="17">
        <v>13</v>
      </c>
      <c r="D20" s="8">
        <v>18</v>
      </c>
      <c r="E20" s="6" t="s">
        <v>88</v>
      </c>
      <c r="F20" s="6" t="s">
        <v>89</v>
      </c>
      <c r="G20" s="6" t="s">
        <v>85</v>
      </c>
      <c r="H20" s="9" t="s">
        <v>90</v>
      </c>
      <c r="I20" s="10"/>
      <c r="J20" s="10"/>
    </row>
    <row r="21" spans="1:15" x14ac:dyDescent="0.3">
      <c r="A21" s="15"/>
      <c r="B21" s="16"/>
      <c r="C21" s="17">
        <v>14</v>
      </c>
      <c r="D21" s="8">
        <v>11</v>
      </c>
      <c r="E21" s="6" t="s">
        <v>63</v>
      </c>
      <c r="F21" s="6" t="s">
        <v>64</v>
      </c>
      <c r="G21" s="6" t="s">
        <v>65</v>
      </c>
      <c r="H21" s="9" t="s">
        <v>66</v>
      </c>
      <c r="I21" s="10"/>
      <c r="J21" s="10"/>
    </row>
    <row r="22" spans="1:15" x14ac:dyDescent="0.3">
      <c r="A22" s="15"/>
      <c r="B22" s="16"/>
      <c r="C22" s="17">
        <v>15</v>
      </c>
      <c r="D22" s="5">
        <v>72</v>
      </c>
      <c r="E22" s="6" t="s">
        <v>13</v>
      </c>
      <c r="F22" s="6" t="s">
        <v>14</v>
      </c>
      <c r="G22" s="6" t="s">
        <v>15</v>
      </c>
      <c r="H22" s="5" t="s">
        <v>8</v>
      </c>
      <c r="I22" s="10"/>
      <c r="J22" s="10"/>
      <c r="K22" s="8"/>
      <c r="L22" s="6"/>
      <c r="M22" s="6"/>
      <c r="N22" s="6"/>
      <c r="O22" s="9"/>
    </row>
    <row r="23" spans="1:15" x14ac:dyDescent="0.3">
      <c r="A23" s="15"/>
      <c r="B23" s="16"/>
      <c r="C23" s="17">
        <v>16</v>
      </c>
      <c r="D23" s="8">
        <v>6</v>
      </c>
      <c r="E23" s="6" t="s">
        <v>50</v>
      </c>
      <c r="F23" s="6" t="s">
        <v>54</v>
      </c>
      <c r="G23" s="6" t="s">
        <v>55</v>
      </c>
      <c r="H23" s="5" t="s">
        <v>45</v>
      </c>
      <c r="I23" s="10"/>
      <c r="J23" s="10"/>
      <c r="K23" s="8"/>
      <c r="L23" s="6"/>
      <c r="M23" s="6"/>
      <c r="N23" s="6"/>
      <c r="O23" s="9"/>
    </row>
    <row r="24" spans="1:15" x14ac:dyDescent="0.3">
      <c r="A24" s="15"/>
      <c r="B24" s="16"/>
      <c r="C24" s="17">
        <v>17</v>
      </c>
      <c r="D24" s="8">
        <v>14</v>
      </c>
      <c r="E24" s="6" t="s">
        <v>79</v>
      </c>
      <c r="F24" s="6" t="s">
        <v>80</v>
      </c>
      <c r="G24" s="6" t="s">
        <v>81</v>
      </c>
      <c r="H24" s="9" t="s">
        <v>49</v>
      </c>
      <c r="I24" s="10"/>
      <c r="J24" s="10"/>
      <c r="K24" s="8"/>
      <c r="L24" s="6"/>
      <c r="M24" s="6"/>
      <c r="N24" s="6"/>
      <c r="O24" s="9"/>
    </row>
    <row r="25" spans="1:15" x14ac:dyDescent="0.3">
      <c r="A25" s="15"/>
      <c r="B25" s="16"/>
      <c r="C25" s="17">
        <v>18</v>
      </c>
      <c r="D25" s="8">
        <v>5</v>
      </c>
      <c r="E25" s="6" t="s">
        <v>50</v>
      </c>
      <c r="F25" s="6" t="s">
        <v>51</v>
      </c>
      <c r="G25" s="6" t="s">
        <v>52</v>
      </c>
      <c r="H25" s="5" t="s">
        <v>53</v>
      </c>
      <c r="I25" s="10"/>
      <c r="J25" s="10"/>
      <c r="K25" s="8"/>
      <c r="L25" s="6"/>
      <c r="M25" s="6"/>
      <c r="N25" s="6"/>
      <c r="O25" s="9"/>
    </row>
    <row r="26" spans="1:15" x14ac:dyDescent="0.3">
      <c r="A26" s="15"/>
      <c r="B26" s="16"/>
      <c r="C26" s="17"/>
      <c r="D26" s="8"/>
      <c r="E26" s="6"/>
      <c r="F26" s="6"/>
      <c r="G26" s="6"/>
      <c r="H26" s="5"/>
      <c r="I26" s="10"/>
      <c r="J26" s="10"/>
      <c r="K26" s="8"/>
      <c r="L26" s="6"/>
      <c r="M26" s="6"/>
      <c r="N26" s="6"/>
      <c r="O26" s="9"/>
    </row>
    <row r="27" spans="1:15" x14ac:dyDescent="0.3">
      <c r="A27" s="15">
        <v>19</v>
      </c>
      <c r="B27" s="16" t="s">
        <v>99</v>
      </c>
      <c r="C27" s="17">
        <v>1</v>
      </c>
      <c r="D27" s="5">
        <v>41</v>
      </c>
      <c r="E27" s="6" t="s">
        <v>35</v>
      </c>
      <c r="F27" s="6" t="s">
        <v>36</v>
      </c>
      <c r="G27" s="6" t="s">
        <v>15</v>
      </c>
      <c r="H27" s="5" t="s">
        <v>8</v>
      </c>
      <c r="I27" s="2">
        <v>4</v>
      </c>
      <c r="N27" s="6"/>
      <c r="O27" s="9"/>
    </row>
    <row r="28" spans="1:15" x14ac:dyDescent="0.3">
      <c r="A28" s="15"/>
      <c r="B28" s="16"/>
      <c r="C28" s="17">
        <v>2</v>
      </c>
      <c r="D28" s="5">
        <v>46</v>
      </c>
      <c r="E28" s="6" t="s">
        <v>37</v>
      </c>
      <c r="F28" s="6" t="s">
        <v>38</v>
      </c>
      <c r="G28" s="6" t="s">
        <v>15</v>
      </c>
      <c r="H28" s="5" t="s">
        <v>8</v>
      </c>
      <c r="I28" s="2">
        <v>3</v>
      </c>
      <c r="N28" s="6"/>
      <c r="O28" s="9"/>
    </row>
    <row r="29" spans="1:15" x14ac:dyDescent="0.3">
      <c r="A29" s="15"/>
      <c r="B29" s="16"/>
      <c r="C29" s="17">
        <v>3</v>
      </c>
      <c r="D29" s="5">
        <v>40</v>
      </c>
      <c r="E29" s="6" t="s">
        <v>33</v>
      </c>
      <c r="F29" s="6" t="s">
        <v>34</v>
      </c>
      <c r="G29" s="6" t="s">
        <v>28</v>
      </c>
      <c r="H29" s="5" t="s">
        <v>8</v>
      </c>
      <c r="I29" s="2">
        <v>2</v>
      </c>
      <c r="N29" s="6"/>
      <c r="O29" s="9"/>
    </row>
    <row r="30" spans="1:15" x14ac:dyDescent="0.3">
      <c r="A30" s="15"/>
      <c r="B30" s="16"/>
      <c r="C30" s="17">
        <v>4</v>
      </c>
      <c r="D30" s="5">
        <v>43</v>
      </c>
      <c r="E30" s="6" t="s">
        <v>93</v>
      </c>
      <c r="F30" s="6" t="s">
        <v>94</v>
      </c>
      <c r="G30" s="6" t="s">
        <v>55</v>
      </c>
      <c r="H30" s="5" t="s">
        <v>12</v>
      </c>
      <c r="I30" s="2">
        <v>1</v>
      </c>
      <c r="N30" s="6"/>
      <c r="O30" s="9"/>
    </row>
    <row r="31" spans="1:15" x14ac:dyDescent="0.3">
      <c r="A31" s="15"/>
      <c r="B31" s="16"/>
      <c r="C31" s="17">
        <v>5</v>
      </c>
      <c r="D31" s="7">
        <v>50</v>
      </c>
      <c r="E31" s="11" t="s">
        <v>107</v>
      </c>
      <c r="F31" s="11" t="s">
        <v>108</v>
      </c>
      <c r="G31" s="11" t="s">
        <v>15</v>
      </c>
      <c r="H31" s="10" t="s">
        <v>32</v>
      </c>
      <c r="N31" s="6"/>
      <c r="O31" s="9"/>
    </row>
    <row r="32" spans="1:15" x14ac:dyDescent="0.3">
      <c r="A32" s="15"/>
      <c r="B32" s="16"/>
      <c r="C32" s="17"/>
      <c r="D32" s="8"/>
      <c r="E32" s="6"/>
      <c r="F32" s="6"/>
      <c r="G32" s="6"/>
      <c r="H32" s="5"/>
      <c r="I32" s="10"/>
      <c r="J32" s="10"/>
      <c r="K32" s="8"/>
      <c r="L32" s="6"/>
      <c r="M32" s="6"/>
      <c r="N32" s="6"/>
      <c r="O32" s="9"/>
    </row>
    <row r="33" spans="1:16" x14ac:dyDescent="0.3">
      <c r="A33" s="15">
        <v>20</v>
      </c>
      <c r="B33" s="16" t="s">
        <v>96</v>
      </c>
      <c r="C33" s="17">
        <v>1</v>
      </c>
      <c r="D33" s="8">
        <v>1</v>
      </c>
      <c r="E33" s="6" t="s">
        <v>41</v>
      </c>
      <c r="F33" s="6" t="s">
        <v>42</v>
      </c>
      <c r="G33" s="6" t="s">
        <v>15</v>
      </c>
      <c r="H33" s="5" t="s">
        <v>43</v>
      </c>
      <c r="I33" s="10"/>
      <c r="J33" s="10"/>
      <c r="P33" s="5"/>
    </row>
    <row r="34" spans="1:16" x14ac:dyDescent="0.3">
      <c r="A34" s="15"/>
      <c r="B34" s="16"/>
      <c r="C34" s="17">
        <v>2</v>
      </c>
      <c r="D34" s="8">
        <v>5</v>
      </c>
      <c r="E34" s="6" t="s">
        <v>50</v>
      </c>
      <c r="F34" s="6" t="s">
        <v>51</v>
      </c>
      <c r="G34" s="6" t="s">
        <v>52</v>
      </c>
      <c r="H34" s="5" t="s">
        <v>53</v>
      </c>
      <c r="I34" s="10"/>
      <c r="J34" s="10"/>
      <c r="P34" s="5"/>
    </row>
    <row r="35" spans="1:16" x14ac:dyDescent="0.3">
      <c r="A35" s="15"/>
      <c r="B35" s="16"/>
      <c r="C35" s="17">
        <v>3</v>
      </c>
      <c r="D35" s="8">
        <v>19</v>
      </c>
      <c r="E35" s="11" t="s">
        <v>109</v>
      </c>
      <c r="F35" s="11" t="s">
        <v>27</v>
      </c>
      <c r="G35" s="11" t="s">
        <v>110</v>
      </c>
      <c r="H35" s="9" t="s">
        <v>78</v>
      </c>
      <c r="I35" s="10"/>
      <c r="J35" s="10"/>
    </row>
    <row r="36" spans="1:16" x14ac:dyDescent="0.3">
      <c r="A36" s="15"/>
      <c r="B36" s="16"/>
      <c r="C36" s="17">
        <v>4</v>
      </c>
      <c r="D36" s="8">
        <v>13</v>
      </c>
      <c r="E36" s="6" t="s">
        <v>16</v>
      </c>
      <c r="F36" s="6" t="s">
        <v>77</v>
      </c>
      <c r="G36" s="6" t="s">
        <v>52</v>
      </c>
      <c r="H36" s="9" t="s">
        <v>78</v>
      </c>
      <c r="I36" s="10"/>
      <c r="J36" s="10"/>
      <c r="K36" s="8"/>
      <c r="L36" s="6"/>
      <c r="M36" s="6"/>
      <c r="N36" s="6"/>
      <c r="O36" s="9"/>
    </row>
    <row r="37" spans="1:16" x14ac:dyDescent="0.3">
      <c r="A37" s="15"/>
      <c r="B37" s="16"/>
      <c r="C37" s="17">
        <v>5</v>
      </c>
      <c r="D37" s="8">
        <v>18</v>
      </c>
      <c r="E37" s="6" t="s">
        <v>88</v>
      </c>
      <c r="F37" s="6" t="s">
        <v>89</v>
      </c>
      <c r="G37" s="6" t="s">
        <v>85</v>
      </c>
      <c r="H37" s="9" t="s">
        <v>90</v>
      </c>
      <c r="I37" s="10"/>
      <c r="J37" s="10"/>
      <c r="K37" s="5"/>
      <c r="L37" s="6"/>
      <c r="M37" s="6"/>
      <c r="N37" s="6"/>
      <c r="O37" s="5"/>
    </row>
    <row r="38" spans="1:16" x14ac:dyDescent="0.3">
      <c r="A38" s="15"/>
      <c r="B38" s="16"/>
      <c r="C38" s="17"/>
      <c r="D38" s="6"/>
      <c r="E38" s="6"/>
      <c r="F38" s="6"/>
      <c r="G38" s="6"/>
      <c r="H38" s="6"/>
      <c r="I38" s="10"/>
      <c r="J38" s="10"/>
      <c r="P38" s="5"/>
    </row>
    <row r="39" spans="1:16" x14ac:dyDescent="0.3">
      <c r="A39" s="15"/>
      <c r="B39" s="16" t="s">
        <v>97</v>
      </c>
      <c r="C39" s="17">
        <v>1</v>
      </c>
      <c r="D39" s="8">
        <v>17</v>
      </c>
      <c r="E39" s="6" t="s">
        <v>86</v>
      </c>
      <c r="F39" s="6" t="s">
        <v>87</v>
      </c>
      <c r="G39" s="6"/>
      <c r="H39" s="9">
        <v>3</v>
      </c>
      <c r="I39" s="10"/>
      <c r="J39" s="10"/>
      <c r="P39" s="5"/>
    </row>
    <row r="40" spans="1:16" x14ac:dyDescent="0.3">
      <c r="A40" s="15"/>
      <c r="B40" s="16"/>
      <c r="C40" s="17">
        <v>2</v>
      </c>
      <c r="D40" s="8">
        <v>16</v>
      </c>
      <c r="E40" s="6" t="s">
        <v>83</v>
      </c>
      <c r="F40" s="6" t="s">
        <v>84</v>
      </c>
      <c r="G40" s="6" t="s">
        <v>85</v>
      </c>
      <c r="H40" s="9" t="s">
        <v>53</v>
      </c>
      <c r="I40" s="10"/>
      <c r="J40" s="10"/>
    </row>
    <row r="41" spans="1:16" x14ac:dyDescent="0.3">
      <c r="A41" s="15"/>
      <c r="B41" s="16"/>
      <c r="C41" s="17">
        <v>3</v>
      </c>
      <c r="D41" s="8">
        <v>15</v>
      </c>
      <c r="E41" s="6" t="s">
        <v>82</v>
      </c>
      <c r="F41" s="6" t="s">
        <v>47</v>
      </c>
      <c r="G41" s="6"/>
      <c r="H41" s="9" t="s">
        <v>49</v>
      </c>
      <c r="I41" s="10"/>
      <c r="J41" s="10"/>
      <c r="K41" s="5"/>
      <c r="L41" s="6"/>
      <c r="M41" s="6"/>
      <c r="N41" s="6"/>
      <c r="O41" s="10"/>
      <c r="P41" s="5"/>
    </row>
    <row r="42" spans="1:16" x14ac:dyDescent="0.3">
      <c r="A42" s="15"/>
      <c r="B42" s="16"/>
      <c r="C42" s="17">
        <v>4</v>
      </c>
      <c r="D42" s="8">
        <v>6</v>
      </c>
      <c r="E42" s="6" t="s">
        <v>50</v>
      </c>
      <c r="F42" s="6" t="s">
        <v>54</v>
      </c>
      <c r="G42" s="6" t="s">
        <v>55</v>
      </c>
      <c r="H42" s="5" t="s">
        <v>45</v>
      </c>
    </row>
    <row r="43" spans="1:16" x14ac:dyDescent="0.3">
      <c r="A43" s="15"/>
      <c r="B43" s="16"/>
      <c r="C43" s="17">
        <v>5</v>
      </c>
      <c r="D43" s="5">
        <v>72</v>
      </c>
      <c r="E43" s="6" t="s">
        <v>13</v>
      </c>
      <c r="F43" s="6" t="s">
        <v>14</v>
      </c>
      <c r="G43" s="6" t="s">
        <v>15</v>
      </c>
      <c r="H43" s="5" t="s">
        <v>8</v>
      </c>
    </row>
    <row r="44" spans="1:16" x14ac:dyDescent="0.3">
      <c r="A44" s="15"/>
      <c r="B44" s="16"/>
      <c r="C44" s="17"/>
      <c r="D44" s="6"/>
      <c r="E44" s="6"/>
      <c r="F44" s="6"/>
      <c r="G44" s="6"/>
      <c r="H44" s="6"/>
      <c r="I44" s="10"/>
      <c r="J44" s="10"/>
      <c r="K44" s="6"/>
      <c r="L44" s="8"/>
      <c r="M44" s="6"/>
      <c r="N44" s="6"/>
      <c r="O44" s="6"/>
      <c r="P44" s="5"/>
    </row>
    <row r="45" spans="1:16" x14ac:dyDescent="0.3">
      <c r="A45" s="15"/>
      <c r="B45" s="16" t="s">
        <v>98</v>
      </c>
      <c r="C45" s="17">
        <v>1</v>
      </c>
      <c r="D45" s="5">
        <v>74</v>
      </c>
      <c r="E45" s="6" t="s">
        <v>19</v>
      </c>
      <c r="F45" s="6" t="s">
        <v>20</v>
      </c>
      <c r="G45" s="6" t="s">
        <v>15</v>
      </c>
      <c r="H45" s="9" t="s">
        <v>12</v>
      </c>
      <c r="I45" s="10"/>
      <c r="J45" s="10"/>
      <c r="K45" s="6"/>
    </row>
    <row r="46" spans="1:16" x14ac:dyDescent="0.3">
      <c r="A46" s="15"/>
      <c r="B46" s="16"/>
      <c r="C46" s="17">
        <v>2</v>
      </c>
      <c r="D46" s="8">
        <v>8</v>
      </c>
      <c r="E46" s="6" t="s">
        <v>59</v>
      </c>
      <c r="F46" s="6" t="s">
        <v>20</v>
      </c>
      <c r="G46" s="6" t="s">
        <v>15</v>
      </c>
      <c r="H46" s="9" t="s">
        <v>45</v>
      </c>
      <c r="I46" s="10"/>
      <c r="J46" s="10"/>
      <c r="K46" s="6"/>
      <c r="L46" s="8"/>
      <c r="M46" s="6"/>
      <c r="N46" s="6"/>
      <c r="O46" s="6"/>
      <c r="P46" s="9"/>
    </row>
    <row r="47" spans="1:16" x14ac:dyDescent="0.3">
      <c r="A47" s="15"/>
      <c r="B47" s="16"/>
      <c r="C47" s="17">
        <v>3</v>
      </c>
      <c r="D47" s="8">
        <v>20</v>
      </c>
      <c r="E47" s="11" t="s">
        <v>111</v>
      </c>
      <c r="F47" s="11" t="s">
        <v>112</v>
      </c>
      <c r="G47" s="11" t="s">
        <v>113</v>
      </c>
      <c r="H47" s="9" t="s">
        <v>114</v>
      </c>
      <c r="I47" s="10"/>
      <c r="J47" s="10"/>
      <c r="K47" s="6"/>
    </row>
    <row r="48" spans="1:16" x14ac:dyDescent="0.3">
      <c r="A48" s="15"/>
      <c r="B48" s="16"/>
      <c r="C48" s="17">
        <v>4</v>
      </c>
      <c r="D48" s="8">
        <v>12</v>
      </c>
      <c r="E48" s="6" t="s">
        <v>67</v>
      </c>
      <c r="F48" s="6" t="s">
        <v>68</v>
      </c>
      <c r="G48" s="6" t="s">
        <v>52</v>
      </c>
      <c r="H48" s="9" t="s">
        <v>45</v>
      </c>
      <c r="I48" s="10"/>
      <c r="J48" s="10"/>
      <c r="K48" s="6"/>
    </row>
    <row r="49" spans="1:14" x14ac:dyDescent="0.3">
      <c r="A49" s="15"/>
      <c r="B49" s="16"/>
      <c r="C49" s="17"/>
      <c r="D49" s="5"/>
      <c r="E49" s="6"/>
      <c r="F49" s="6"/>
      <c r="G49" s="6"/>
      <c r="H49" s="5"/>
      <c r="I49" s="10"/>
      <c r="J49" s="10"/>
      <c r="K49" s="6"/>
    </row>
    <row r="50" spans="1:14" x14ac:dyDescent="0.3">
      <c r="A50" s="15"/>
      <c r="B50" s="16" t="s">
        <v>115</v>
      </c>
      <c r="C50" s="17">
        <v>1</v>
      </c>
      <c r="D50" s="5">
        <v>77</v>
      </c>
      <c r="E50" s="6" t="s">
        <v>24</v>
      </c>
      <c r="F50" s="6" t="s">
        <v>16</v>
      </c>
      <c r="G50" s="6" t="s">
        <v>25</v>
      </c>
      <c r="H50" s="5" t="s">
        <v>8</v>
      </c>
      <c r="I50" s="10"/>
      <c r="J50" s="10"/>
      <c r="K50" s="6"/>
    </row>
    <row r="51" spans="1:14" x14ac:dyDescent="0.3">
      <c r="A51" s="15"/>
      <c r="B51" s="16"/>
      <c r="C51" s="17">
        <v>2</v>
      </c>
      <c r="D51" s="5">
        <v>73</v>
      </c>
      <c r="E51" s="6" t="s">
        <v>16</v>
      </c>
      <c r="F51" s="6" t="s">
        <v>17</v>
      </c>
      <c r="G51" s="6" t="s">
        <v>18</v>
      </c>
      <c r="H51" s="5" t="s">
        <v>8</v>
      </c>
      <c r="I51" s="10"/>
      <c r="J51" s="10"/>
      <c r="K51" s="6"/>
    </row>
    <row r="52" spans="1:14" x14ac:dyDescent="0.3">
      <c r="A52" s="15"/>
      <c r="B52" s="16"/>
      <c r="C52" s="17">
        <v>3</v>
      </c>
      <c r="D52" s="8">
        <v>11</v>
      </c>
      <c r="E52" s="6" t="s">
        <v>63</v>
      </c>
      <c r="F52" s="6" t="s">
        <v>64</v>
      </c>
      <c r="G52" s="6" t="s">
        <v>65</v>
      </c>
      <c r="H52" s="9" t="s">
        <v>66</v>
      </c>
      <c r="I52" s="10"/>
      <c r="J52" s="10"/>
      <c r="K52" s="6"/>
    </row>
    <row r="53" spans="1:14" x14ac:dyDescent="0.3">
      <c r="A53" s="15"/>
      <c r="B53" s="16"/>
      <c r="C53" s="17">
        <v>4</v>
      </c>
      <c r="D53" s="8">
        <v>14</v>
      </c>
      <c r="E53" s="6" t="s">
        <v>79</v>
      </c>
      <c r="F53" s="6" t="s">
        <v>80</v>
      </c>
      <c r="G53" s="6" t="s">
        <v>81</v>
      </c>
      <c r="H53" s="9" t="s">
        <v>49</v>
      </c>
      <c r="I53" s="10"/>
      <c r="J53" s="10"/>
      <c r="K53" s="6"/>
    </row>
    <row r="54" spans="1:14" x14ac:dyDescent="0.3">
      <c r="A54" s="15"/>
      <c r="D54" s="5"/>
      <c r="E54" s="6"/>
      <c r="F54" s="6"/>
      <c r="G54" s="6"/>
      <c r="H54" s="5"/>
      <c r="I54" s="10"/>
      <c r="J54" s="10"/>
      <c r="K54" s="6"/>
    </row>
    <row r="55" spans="1:14" x14ac:dyDescent="0.3">
      <c r="A55" s="15">
        <v>22</v>
      </c>
      <c r="B55" s="16" t="s">
        <v>100</v>
      </c>
      <c r="C55" s="17">
        <v>1</v>
      </c>
      <c r="D55" s="8">
        <v>17</v>
      </c>
      <c r="E55" s="6" t="s">
        <v>86</v>
      </c>
      <c r="F55" s="6" t="s">
        <v>87</v>
      </c>
      <c r="G55" s="6"/>
      <c r="H55" s="9">
        <v>3</v>
      </c>
      <c r="I55" s="10">
        <v>4</v>
      </c>
      <c r="J55" s="10"/>
      <c r="K55" s="6"/>
    </row>
    <row r="56" spans="1:14" x14ac:dyDescent="0.3">
      <c r="A56" s="15"/>
      <c r="B56" s="16"/>
      <c r="C56" s="17">
        <v>2</v>
      </c>
      <c r="D56" s="5">
        <v>74</v>
      </c>
      <c r="E56" s="6" t="s">
        <v>19</v>
      </c>
      <c r="F56" s="6" t="s">
        <v>20</v>
      </c>
      <c r="G56" s="6" t="s">
        <v>15</v>
      </c>
      <c r="H56" s="9" t="s">
        <v>12</v>
      </c>
      <c r="I56" s="10">
        <v>3</v>
      </c>
      <c r="J56" s="10"/>
      <c r="K56" s="6"/>
    </row>
    <row r="57" spans="1:14" x14ac:dyDescent="0.3">
      <c r="A57" s="15"/>
      <c r="B57" s="16"/>
      <c r="C57" s="17">
        <v>3</v>
      </c>
      <c r="D57" s="8">
        <v>1</v>
      </c>
      <c r="E57" s="6" t="s">
        <v>41</v>
      </c>
      <c r="F57" s="6" t="s">
        <v>42</v>
      </c>
      <c r="G57" s="6" t="s">
        <v>15</v>
      </c>
      <c r="H57" s="5" t="s">
        <v>43</v>
      </c>
      <c r="I57" s="10">
        <v>2</v>
      </c>
      <c r="J57" s="10"/>
      <c r="K57" s="6"/>
    </row>
    <row r="58" spans="1:14" x14ac:dyDescent="0.3">
      <c r="A58" s="15"/>
      <c r="B58" s="16"/>
      <c r="C58" s="17">
        <v>4</v>
      </c>
      <c r="D58" s="8">
        <v>5</v>
      </c>
      <c r="E58" s="6" t="s">
        <v>50</v>
      </c>
      <c r="F58" s="6" t="s">
        <v>51</v>
      </c>
      <c r="G58" s="6" t="s">
        <v>52</v>
      </c>
      <c r="H58" s="5" t="s">
        <v>53</v>
      </c>
      <c r="I58" s="10">
        <v>1</v>
      </c>
      <c r="J58" s="10"/>
      <c r="K58" s="6"/>
    </row>
    <row r="59" spans="1:14" x14ac:dyDescent="0.3">
      <c r="A59" s="15"/>
      <c r="B59" s="16"/>
      <c r="C59" s="17">
        <v>5</v>
      </c>
      <c r="D59" s="8">
        <v>16</v>
      </c>
      <c r="E59" s="6" t="s">
        <v>83</v>
      </c>
      <c r="F59" s="6" t="s">
        <v>84</v>
      </c>
      <c r="G59" s="6" t="s">
        <v>85</v>
      </c>
      <c r="H59" s="9" t="s">
        <v>53</v>
      </c>
      <c r="I59" s="10"/>
      <c r="J59" s="8"/>
      <c r="K59" s="6"/>
      <c r="L59" s="6"/>
      <c r="M59" s="6"/>
      <c r="N59" s="5"/>
    </row>
    <row r="60" spans="1:14" x14ac:dyDescent="0.3">
      <c r="A60" s="15"/>
      <c r="B60" s="16"/>
      <c r="C60" s="17">
        <v>6</v>
      </c>
      <c r="D60" s="5">
        <v>77</v>
      </c>
      <c r="E60" s="6" t="s">
        <v>24</v>
      </c>
      <c r="F60" s="6" t="s">
        <v>16</v>
      </c>
      <c r="G60" s="6" t="s">
        <v>25</v>
      </c>
      <c r="H60" s="5" t="s">
        <v>8</v>
      </c>
      <c r="I60" s="10"/>
      <c r="J60" s="8"/>
      <c r="K60" s="6"/>
      <c r="L60" s="6"/>
      <c r="M60" s="6"/>
      <c r="N60" s="5"/>
    </row>
    <row r="61" spans="1:14" x14ac:dyDescent="0.3">
      <c r="A61" s="15"/>
      <c r="B61" s="16"/>
      <c r="C61" s="17">
        <v>7</v>
      </c>
      <c r="D61" s="8">
        <v>8</v>
      </c>
      <c r="E61" s="6" t="s">
        <v>59</v>
      </c>
      <c r="F61" s="6" t="s">
        <v>20</v>
      </c>
      <c r="G61" s="6" t="s">
        <v>15</v>
      </c>
      <c r="H61" s="9" t="s">
        <v>45</v>
      </c>
      <c r="I61" s="10"/>
      <c r="J61" s="5"/>
      <c r="K61" s="6"/>
      <c r="L61" s="6"/>
      <c r="M61" s="6"/>
      <c r="N61" s="5"/>
    </row>
    <row r="62" spans="1:14" x14ac:dyDescent="0.3">
      <c r="A62" s="15"/>
      <c r="B62" s="16"/>
      <c r="C62" s="17">
        <v>8</v>
      </c>
      <c r="D62" s="5">
        <v>73</v>
      </c>
      <c r="E62" s="6" t="s">
        <v>16</v>
      </c>
      <c r="F62" s="6" t="s">
        <v>17</v>
      </c>
      <c r="G62" s="6" t="s">
        <v>18</v>
      </c>
      <c r="H62" s="5" t="s">
        <v>8</v>
      </c>
      <c r="I62" s="10"/>
      <c r="J62" s="5"/>
      <c r="K62" s="6"/>
      <c r="L62" s="6"/>
      <c r="M62" s="6"/>
      <c r="N62" s="5"/>
    </row>
    <row r="63" spans="1:14" x14ac:dyDescent="0.3">
      <c r="A63" s="15"/>
      <c r="B63" s="16"/>
      <c r="C63" s="17"/>
      <c r="D63" s="6"/>
      <c r="E63" s="6"/>
      <c r="F63" s="6"/>
      <c r="G63" s="6"/>
      <c r="H63" s="6"/>
      <c r="I63" s="10"/>
      <c r="J63" s="5"/>
      <c r="K63" s="6"/>
      <c r="L63" s="6"/>
      <c r="M63" s="6"/>
      <c r="N63" s="5"/>
    </row>
    <row r="64" spans="1:14" x14ac:dyDescent="0.3">
      <c r="A64" s="15" t="s">
        <v>117</v>
      </c>
      <c r="B64" s="16" t="s">
        <v>116</v>
      </c>
      <c r="C64" s="17">
        <v>1</v>
      </c>
      <c r="D64" s="5">
        <v>74</v>
      </c>
      <c r="E64" s="6" t="s">
        <v>19</v>
      </c>
      <c r="F64" s="6" t="s">
        <v>20</v>
      </c>
      <c r="G64" s="6" t="s">
        <v>15</v>
      </c>
      <c r="H64" s="9" t="s">
        <v>12</v>
      </c>
      <c r="I64" s="10">
        <v>4</v>
      </c>
      <c r="J64" s="8"/>
      <c r="K64" s="6"/>
      <c r="L64" s="6"/>
      <c r="M64" s="6"/>
      <c r="N64" s="9"/>
    </row>
    <row r="65" spans="1:14" x14ac:dyDescent="0.3">
      <c r="A65" s="15"/>
      <c r="B65" s="16"/>
      <c r="C65" s="17">
        <v>2</v>
      </c>
      <c r="D65" s="8">
        <v>19</v>
      </c>
      <c r="E65" s="11" t="s">
        <v>109</v>
      </c>
      <c r="F65" s="11" t="s">
        <v>27</v>
      </c>
      <c r="G65" s="11" t="s">
        <v>110</v>
      </c>
      <c r="H65" s="9" t="s">
        <v>78</v>
      </c>
      <c r="I65" s="10">
        <v>4</v>
      </c>
      <c r="J65" s="8"/>
      <c r="K65" s="6"/>
      <c r="L65" s="6"/>
      <c r="M65" s="6"/>
      <c r="N65" s="9"/>
    </row>
    <row r="66" spans="1:14" x14ac:dyDescent="0.3">
      <c r="A66" s="15"/>
      <c r="B66" s="16"/>
      <c r="C66" s="17">
        <v>3</v>
      </c>
      <c r="D66" s="8">
        <v>1</v>
      </c>
      <c r="E66" s="6" t="s">
        <v>41</v>
      </c>
      <c r="F66" s="6" t="s">
        <v>42</v>
      </c>
      <c r="G66" s="6" t="s">
        <v>15</v>
      </c>
      <c r="H66" s="5" t="s">
        <v>43</v>
      </c>
      <c r="I66" s="10">
        <v>3</v>
      </c>
      <c r="J66" s="5"/>
      <c r="K66" s="6"/>
      <c r="L66" s="6"/>
      <c r="M66" s="6"/>
      <c r="N66" s="9"/>
    </row>
    <row r="67" spans="1:14" x14ac:dyDescent="0.3">
      <c r="A67" s="15"/>
      <c r="B67" s="16"/>
      <c r="C67" s="17">
        <v>4</v>
      </c>
      <c r="D67" s="5">
        <v>77</v>
      </c>
      <c r="E67" s="6" t="s">
        <v>24</v>
      </c>
      <c r="F67" s="6" t="s">
        <v>16</v>
      </c>
      <c r="G67" s="6" t="s">
        <v>25</v>
      </c>
      <c r="H67" s="5" t="s">
        <v>8</v>
      </c>
      <c r="I67" s="10">
        <v>3</v>
      </c>
      <c r="J67" s="8"/>
      <c r="K67" s="6"/>
      <c r="L67" s="6"/>
      <c r="M67" s="6"/>
      <c r="N67" s="9"/>
    </row>
    <row r="68" spans="1:14" x14ac:dyDescent="0.3">
      <c r="A68" s="15"/>
      <c r="B68" s="16"/>
      <c r="C68" s="17">
        <v>5</v>
      </c>
      <c r="D68" s="5">
        <v>73</v>
      </c>
      <c r="E68" s="6" t="s">
        <v>16</v>
      </c>
      <c r="F68" s="6" t="s">
        <v>17</v>
      </c>
      <c r="G68" s="6" t="s">
        <v>18</v>
      </c>
      <c r="H68" s="5" t="s">
        <v>8</v>
      </c>
      <c r="I68" s="10">
        <v>2</v>
      </c>
      <c r="J68" s="8"/>
      <c r="K68" s="11"/>
      <c r="L68" s="11"/>
      <c r="M68" s="11"/>
      <c r="N68" s="9"/>
    </row>
    <row r="69" spans="1:14" x14ac:dyDescent="0.3">
      <c r="A69" s="15"/>
      <c r="B69" s="16"/>
      <c r="C69" s="17">
        <v>6</v>
      </c>
      <c r="D69" s="8">
        <v>11</v>
      </c>
      <c r="E69" s="6" t="s">
        <v>63</v>
      </c>
      <c r="F69" s="6" t="s">
        <v>64</v>
      </c>
      <c r="G69" s="6" t="s">
        <v>65</v>
      </c>
      <c r="H69" s="9" t="s">
        <v>66</v>
      </c>
      <c r="I69" s="10">
        <v>2</v>
      </c>
      <c r="J69" s="8"/>
      <c r="K69" s="6"/>
      <c r="L69" s="6"/>
      <c r="M69" s="6"/>
      <c r="N69" s="5"/>
    </row>
    <row r="70" spans="1:14" x14ac:dyDescent="0.3">
      <c r="A70" s="15"/>
      <c r="B70" s="16"/>
      <c r="C70" s="17">
        <v>7</v>
      </c>
      <c r="D70" s="8">
        <v>8</v>
      </c>
      <c r="E70" s="6" t="s">
        <v>59</v>
      </c>
      <c r="F70" s="6" t="s">
        <v>20</v>
      </c>
      <c r="G70" s="6" t="s">
        <v>15</v>
      </c>
      <c r="H70" s="9" t="s">
        <v>45</v>
      </c>
      <c r="I70" s="10">
        <v>1</v>
      </c>
    </row>
    <row r="71" spans="1:14" x14ac:dyDescent="0.3">
      <c r="A71" s="15"/>
      <c r="B71" s="16"/>
      <c r="C71" s="17">
        <v>8</v>
      </c>
      <c r="D71" s="8">
        <v>13</v>
      </c>
      <c r="E71" s="6" t="s">
        <v>16</v>
      </c>
      <c r="F71" s="6" t="s">
        <v>77</v>
      </c>
      <c r="G71" s="6" t="s">
        <v>52</v>
      </c>
      <c r="H71" s="9" t="s">
        <v>78</v>
      </c>
      <c r="I71" s="10"/>
    </row>
    <row r="72" spans="1:14" x14ac:dyDescent="0.3">
      <c r="A72" s="15"/>
      <c r="B72" s="16"/>
      <c r="C72" s="17">
        <v>9</v>
      </c>
      <c r="D72" s="8">
        <v>6</v>
      </c>
      <c r="E72" s="6" t="s">
        <v>50</v>
      </c>
      <c r="F72" s="6" t="s">
        <v>54</v>
      </c>
      <c r="G72" s="6" t="s">
        <v>55</v>
      </c>
      <c r="H72" s="5" t="s">
        <v>45</v>
      </c>
      <c r="I72" s="10"/>
    </row>
    <row r="73" spans="1:14" x14ac:dyDescent="0.3">
      <c r="A73" s="15"/>
      <c r="B73" s="16"/>
      <c r="C73" s="17">
        <v>10</v>
      </c>
      <c r="D73" s="8">
        <v>5</v>
      </c>
      <c r="E73" s="6" t="s">
        <v>50</v>
      </c>
      <c r="F73" s="6" t="s">
        <v>51</v>
      </c>
      <c r="G73" s="6" t="s">
        <v>52</v>
      </c>
      <c r="H73" s="5" t="s">
        <v>53</v>
      </c>
      <c r="I73" s="10"/>
    </row>
    <row r="74" spans="1:14" x14ac:dyDescent="0.3">
      <c r="A74" s="15"/>
      <c r="B74" s="16"/>
      <c r="C74" s="17">
        <v>11</v>
      </c>
      <c r="D74" s="5">
        <v>43</v>
      </c>
      <c r="E74" s="6" t="s">
        <v>93</v>
      </c>
      <c r="F74" s="6" t="s">
        <v>94</v>
      </c>
      <c r="G74" s="6" t="s">
        <v>55</v>
      </c>
      <c r="H74" s="5" t="s">
        <v>12</v>
      </c>
      <c r="I74" s="10">
        <v>4</v>
      </c>
    </row>
    <row r="75" spans="1:14" x14ac:dyDescent="0.3">
      <c r="A75" s="15"/>
      <c r="B75" s="16"/>
      <c r="C75" s="17">
        <v>12</v>
      </c>
      <c r="D75" s="5">
        <v>41</v>
      </c>
      <c r="E75" s="6" t="s">
        <v>35</v>
      </c>
      <c r="F75" s="6" t="s">
        <v>36</v>
      </c>
      <c r="G75" s="6" t="s">
        <v>15</v>
      </c>
      <c r="H75" s="5" t="s">
        <v>8</v>
      </c>
      <c r="I75" s="10">
        <v>3</v>
      </c>
    </row>
    <row r="76" spans="1:14" x14ac:dyDescent="0.3">
      <c r="A76" s="15"/>
      <c r="B76" s="16"/>
      <c r="C76" s="17">
        <v>13</v>
      </c>
      <c r="D76" s="8">
        <v>14</v>
      </c>
      <c r="E76" s="6" t="s">
        <v>79</v>
      </c>
      <c r="F76" s="6" t="s">
        <v>80</v>
      </c>
      <c r="G76" s="6" t="s">
        <v>81</v>
      </c>
      <c r="H76" s="9" t="s">
        <v>49</v>
      </c>
      <c r="I76" s="10"/>
      <c r="J76" s="8"/>
      <c r="K76" s="11"/>
      <c r="L76" s="11"/>
      <c r="M76" s="11"/>
      <c r="N76" s="9"/>
    </row>
    <row r="77" spans="1:14" x14ac:dyDescent="0.3">
      <c r="A77" s="15"/>
      <c r="B77" s="16"/>
      <c r="C77" s="17">
        <v>14</v>
      </c>
      <c r="D77" s="5">
        <v>40</v>
      </c>
      <c r="E77" s="6" t="s">
        <v>33</v>
      </c>
      <c r="F77" s="6" t="s">
        <v>34</v>
      </c>
      <c r="G77" s="6" t="s">
        <v>28</v>
      </c>
      <c r="H77" s="5" t="s">
        <v>8</v>
      </c>
      <c r="I77" s="10">
        <v>2</v>
      </c>
      <c r="J77" s="8"/>
      <c r="K77" s="6"/>
      <c r="L77" s="6"/>
      <c r="M77" s="6"/>
      <c r="N77" s="9"/>
    </row>
    <row r="78" spans="1:14" x14ac:dyDescent="0.3">
      <c r="A78" s="15"/>
      <c r="B78" s="16"/>
      <c r="C78" s="17">
        <v>15</v>
      </c>
      <c r="D78" s="5">
        <v>72</v>
      </c>
      <c r="E78" s="6" t="s">
        <v>13</v>
      </c>
      <c r="F78" s="6" t="s">
        <v>14</v>
      </c>
      <c r="G78" s="6" t="s">
        <v>15</v>
      </c>
      <c r="H78" s="5" t="s">
        <v>8</v>
      </c>
      <c r="I78" s="10">
        <v>1</v>
      </c>
    </row>
    <row r="79" spans="1:14" x14ac:dyDescent="0.3">
      <c r="A79" s="15"/>
      <c r="B79" s="16"/>
      <c r="C79" s="17">
        <v>16</v>
      </c>
      <c r="D79" s="8">
        <v>15</v>
      </c>
      <c r="E79" s="6" t="s">
        <v>82</v>
      </c>
      <c r="F79" s="6" t="s">
        <v>47</v>
      </c>
      <c r="G79" s="6"/>
      <c r="H79" s="9" t="s">
        <v>49</v>
      </c>
      <c r="I79" s="10"/>
    </row>
    <row r="80" spans="1:14" x14ac:dyDescent="0.3">
      <c r="A80" s="15"/>
      <c r="B80" s="16"/>
      <c r="C80" s="17">
        <v>17</v>
      </c>
      <c r="D80" s="5">
        <v>46</v>
      </c>
      <c r="E80" s="6" t="s">
        <v>37</v>
      </c>
      <c r="F80" s="6" t="s">
        <v>38</v>
      </c>
      <c r="G80" s="6" t="s">
        <v>15</v>
      </c>
      <c r="H80" s="5" t="s">
        <v>8</v>
      </c>
      <c r="I80" s="10">
        <v>1</v>
      </c>
    </row>
    <row r="81" spans="1:9" x14ac:dyDescent="0.3">
      <c r="A81" s="15"/>
      <c r="B81" s="16"/>
      <c r="C81" s="17">
        <v>18</v>
      </c>
      <c r="D81" s="7">
        <v>50</v>
      </c>
      <c r="E81" s="11" t="s">
        <v>107</v>
      </c>
      <c r="F81" s="11" t="s">
        <v>108</v>
      </c>
      <c r="G81" s="11" t="s">
        <v>15</v>
      </c>
      <c r="H81" s="10" t="s">
        <v>32</v>
      </c>
      <c r="I81" s="10"/>
    </row>
    <row r="82" spans="1:9" x14ac:dyDescent="0.3">
      <c r="A82" s="15"/>
      <c r="B82" s="16"/>
      <c r="C82" s="17">
        <v>19</v>
      </c>
      <c r="D82" s="8">
        <v>12</v>
      </c>
      <c r="E82" s="6" t="s">
        <v>67</v>
      </c>
      <c r="F82" s="6" t="s">
        <v>68</v>
      </c>
      <c r="G82" s="6" t="s">
        <v>52</v>
      </c>
      <c r="H82" s="9" t="s">
        <v>45</v>
      </c>
      <c r="I82" s="10"/>
    </row>
    <row r="83" spans="1:9" x14ac:dyDescent="0.3">
      <c r="A83" s="15"/>
      <c r="B83" s="16"/>
      <c r="C83" s="17"/>
      <c r="D83" s="6"/>
      <c r="E83" s="6"/>
      <c r="F83" s="6"/>
      <c r="G83" s="6"/>
      <c r="H83" s="6"/>
      <c r="I83" s="10"/>
    </row>
    <row r="84" spans="1:9" x14ac:dyDescent="0.3">
      <c r="A84" s="15">
        <v>26</v>
      </c>
      <c r="B84" s="16" t="s">
        <v>118</v>
      </c>
      <c r="C84" s="17">
        <v>1</v>
      </c>
      <c r="D84" s="8">
        <v>13</v>
      </c>
      <c r="E84" s="6" t="s">
        <v>16</v>
      </c>
      <c r="F84" s="6" t="s">
        <v>77</v>
      </c>
      <c r="G84" s="6" t="s">
        <v>52</v>
      </c>
      <c r="H84" s="9" t="s">
        <v>78</v>
      </c>
    </row>
    <row r="85" spans="1:9" x14ac:dyDescent="0.3">
      <c r="A85" s="15"/>
      <c r="B85" s="16"/>
      <c r="C85" s="17">
        <v>2</v>
      </c>
      <c r="D85" s="8">
        <v>8</v>
      </c>
      <c r="E85" s="6" t="s">
        <v>59</v>
      </c>
      <c r="F85" s="6" t="s">
        <v>20</v>
      </c>
      <c r="G85" s="6" t="s">
        <v>15</v>
      </c>
      <c r="H85" s="9" t="s">
        <v>45</v>
      </c>
    </row>
    <row r="86" spans="1:9" x14ac:dyDescent="0.3">
      <c r="A86" s="15"/>
      <c r="B86" s="16"/>
      <c r="C86" s="17">
        <v>3</v>
      </c>
      <c r="D86" s="8">
        <v>5</v>
      </c>
      <c r="E86" s="6" t="s">
        <v>50</v>
      </c>
      <c r="F86" s="6" t="s">
        <v>51</v>
      </c>
      <c r="G86" s="6" t="s">
        <v>52</v>
      </c>
      <c r="H86" s="5" t="s">
        <v>53</v>
      </c>
    </row>
    <row r="87" spans="1:9" x14ac:dyDescent="0.3">
      <c r="A87" s="15"/>
      <c r="B87" s="16"/>
      <c r="C87" s="17">
        <v>4</v>
      </c>
      <c r="D87" s="8">
        <v>20</v>
      </c>
      <c r="E87" s="11" t="s">
        <v>111</v>
      </c>
      <c r="F87" s="11" t="s">
        <v>112</v>
      </c>
      <c r="G87" s="11" t="s">
        <v>113</v>
      </c>
      <c r="H87" s="9" t="s">
        <v>114</v>
      </c>
    </row>
    <row r="88" spans="1:9" x14ac:dyDescent="0.3">
      <c r="A88" s="15"/>
      <c r="B88" s="16"/>
      <c r="C88" s="17">
        <v>5</v>
      </c>
      <c r="D88" s="5">
        <v>74</v>
      </c>
      <c r="E88" s="6" t="s">
        <v>19</v>
      </c>
      <c r="F88" s="6" t="s">
        <v>20</v>
      </c>
      <c r="G88" s="6" t="s">
        <v>15</v>
      </c>
      <c r="H88" s="9" t="s">
        <v>12</v>
      </c>
    </row>
    <row r="89" spans="1:9" x14ac:dyDescent="0.3">
      <c r="A89" s="15"/>
      <c r="B89" s="16"/>
      <c r="C89" s="17">
        <v>6</v>
      </c>
      <c r="D89" s="8">
        <v>1</v>
      </c>
      <c r="E89" s="6" t="s">
        <v>41</v>
      </c>
      <c r="F89" s="6" t="s">
        <v>42</v>
      </c>
      <c r="G89" s="6" t="s">
        <v>15</v>
      </c>
      <c r="H89" s="5" t="s">
        <v>43</v>
      </c>
    </row>
    <row r="90" spans="1:9" x14ac:dyDescent="0.3">
      <c r="A90" s="15"/>
      <c r="B90" s="16"/>
      <c r="C90" s="17">
        <v>7</v>
      </c>
      <c r="D90" s="8">
        <v>18</v>
      </c>
      <c r="E90" s="6" t="s">
        <v>88</v>
      </c>
      <c r="F90" s="6" t="s">
        <v>89</v>
      </c>
      <c r="G90" s="6" t="s">
        <v>85</v>
      </c>
      <c r="H90" s="9" t="s">
        <v>90</v>
      </c>
    </row>
    <row r="91" spans="1:9" x14ac:dyDescent="0.3">
      <c r="A91" s="15"/>
      <c r="B91" s="16"/>
      <c r="C91" s="17">
        <v>8</v>
      </c>
      <c r="D91" s="8">
        <v>19</v>
      </c>
      <c r="E91" s="11" t="s">
        <v>109</v>
      </c>
      <c r="F91" s="11" t="s">
        <v>27</v>
      </c>
      <c r="G91" s="11" t="s">
        <v>110</v>
      </c>
      <c r="H91" s="9" t="s">
        <v>78</v>
      </c>
    </row>
    <row r="92" spans="1:9" x14ac:dyDescent="0.3">
      <c r="A92" s="15"/>
      <c r="B92" s="16"/>
      <c r="C92" s="17">
        <v>9</v>
      </c>
      <c r="D92" s="8">
        <v>12</v>
      </c>
      <c r="E92" s="6" t="s">
        <v>67</v>
      </c>
      <c r="F92" s="6" t="s">
        <v>68</v>
      </c>
      <c r="G92" s="6" t="s">
        <v>52</v>
      </c>
      <c r="H92" s="9" t="s">
        <v>45</v>
      </c>
    </row>
    <row r="93" spans="1:9" x14ac:dyDescent="0.3">
      <c r="A93" s="15"/>
      <c r="B93" s="16"/>
      <c r="C93" s="17">
        <v>10</v>
      </c>
      <c r="D93" s="8">
        <v>14</v>
      </c>
      <c r="E93" s="6" t="s">
        <v>79</v>
      </c>
      <c r="F93" s="6" t="s">
        <v>80</v>
      </c>
      <c r="G93" s="6" t="s">
        <v>81</v>
      </c>
      <c r="H93" s="9" t="s">
        <v>49</v>
      </c>
    </row>
    <row r="94" spans="1:9" x14ac:dyDescent="0.3">
      <c r="A94" s="15"/>
      <c r="B94" s="16"/>
      <c r="C94" s="17"/>
      <c r="D94" s="5"/>
      <c r="E94" s="6"/>
      <c r="F94" s="6"/>
      <c r="G94" s="6"/>
      <c r="H94" s="10"/>
    </row>
    <row r="95" spans="1:9" x14ac:dyDescent="0.3">
      <c r="A95" s="15"/>
      <c r="B95" s="16" t="s">
        <v>118</v>
      </c>
      <c r="C95" s="17">
        <v>1</v>
      </c>
      <c r="D95" s="8">
        <v>16</v>
      </c>
      <c r="E95" s="6" t="s">
        <v>83</v>
      </c>
      <c r="F95" s="6" t="s">
        <v>84</v>
      </c>
      <c r="G95" s="6" t="s">
        <v>85</v>
      </c>
      <c r="H95" s="9" t="s">
        <v>53</v>
      </c>
    </row>
    <row r="96" spans="1:9" x14ac:dyDescent="0.3">
      <c r="A96" s="15"/>
      <c r="B96" s="16"/>
      <c r="C96" s="17">
        <v>2</v>
      </c>
      <c r="D96" s="5">
        <v>73</v>
      </c>
      <c r="E96" s="6" t="s">
        <v>16</v>
      </c>
      <c r="F96" s="6" t="s">
        <v>17</v>
      </c>
      <c r="G96" s="6" t="s">
        <v>18</v>
      </c>
      <c r="H96" s="5" t="s">
        <v>8</v>
      </c>
    </row>
    <row r="97" spans="1:11" x14ac:dyDescent="0.3">
      <c r="A97" s="15"/>
      <c r="B97" s="16"/>
      <c r="C97" s="17">
        <v>3</v>
      </c>
      <c r="D97" s="8">
        <v>15</v>
      </c>
      <c r="E97" s="6" t="s">
        <v>82</v>
      </c>
      <c r="F97" s="6" t="s">
        <v>47</v>
      </c>
      <c r="G97" s="6"/>
      <c r="H97" s="9" t="s">
        <v>49</v>
      </c>
    </row>
    <row r="98" spans="1:11" x14ac:dyDescent="0.3">
      <c r="A98" s="15"/>
      <c r="B98" s="16"/>
      <c r="C98" s="17">
        <v>4</v>
      </c>
      <c r="D98" s="8">
        <v>11</v>
      </c>
      <c r="E98" s="6" t="s">
        <v>63</v>
      </c>
      <c r="F98" s="6" t="s">
        <v>64</v>
      </c>
      <c r="G98" s="6" t="s">
        <v>65</v>
      </c>
      <c r="H98" s="9" t="s">
        <v>66</v>
      </c>
    </row>
    <row r="99" spans="1:11" x14ac:dyDescent="0.3">
      <c r="A99" s="15"/>
      <c r="B99" s="16"/>
      <c r="C99" s="17">
        <v>5</v>
      </c>
      <c r="D99" s="8">
        <v>17</v>
      </c>
      <c r="E99" s="6" t="s">
        <v>86</v>
      </c>
      <c r="F99" s="6" t="s">
        <v>87</v>
      </c>
      <c r="G99" s="6"/>
      <c r="H99" s="9">
        <v>3</v>
      </c>
    </row>
    <row r="100" spans="1:11" x14ac:dyDescent="0.3">
      <c r="A100" s="15"/>
      <c r="B100" s="16"/>
      <c r="C100" s="17">
        <v>6</v>
      </c>
      <c r="D100" s="5">
        <v>77</v>
      </c>
      <c r="E100" s="6" t="s">
        <v>24</v>
      </c>
      <c r="F100" s="6" t="s">
        <v>16</v>
      </c>
      <c r="G100" s="6" t="s">
        <v>25</v>
      </c>
      <c r="H100" s="5" t="s">
        <v>8</v>
      </c>
    </row>
    <row r="101" spans="1:11" x14ac:dyDescent="0.3">
      <c r="A101" s="15"/>
      <c r="B101" s="16"/>
      <c r="C101" s="17">
        <v>7</v>
      </c>
      <c r="D101" s="5">
        <v>72</v>
      </c>
      <c r="E101" s="6" t="s">
        <v>13</v>
      </c>
      <c r="F101" s="6" t="s">
        <v>14</v>
      </c>
      <c r="G101" s="6" t="s">
        <v>15</v>
      </c>
      <c r="H101" s="5" t="s">
        <v>8</v>
      </c>
    </row>
    <row r="102" spans="1:11" x14ac:dyDescent="0.3">
      <c r="A102" s="15"/>
      <c r="B102" s="16"/>
      <c r="C102" s="17">
        <v>8</v>
      </c>
      <c r="D102" s="8">
        <v>6</v>
      </c>
      <c r="E102" s="6" t="s">
        <v>50</v>
      </c>
      <c r="F102" s="6" t="s">
        <v>54</v>
      </c>
      <c r="G102" s="6" t="s">
        <v>55</v>
      </c>
      <c r="H102" s="5" t="s">
        <v>45</v>
      </c>
      <c r="I102" s="10"/>
      <c r="J102" s="10"/>
      <c r="K102" s="6"/>
    </row>
    <row r="103" spans="1:11" x14ac:dyDescent="0.3">
      <c r="A103" s="15"/>
      <c r="B103" s="16"/>
      <c r="C103" s="17"/>
      <c r="D103" s="5"/>
      <c r="E103" s="6"/>
      <c r="F103" s="6"/>
      <c r="G103" s="6"/>
      <c r="H103" s="5"/>
      <c r="I103" s="10"/>
      <c r="J103" s="10"/>
      <c r="K103" s="6"/>
    </row>
    <row r="104" spans="1:11" x14ac:dyDescent="0.3">
      <c r="A104" s="15">
        <v>27</v>
      </c>
      <c r="B104" s="16" t="s">
        <v>119</v>
      </c>
      <c r="C104" s="17">
        <v>1</v>
      </c>
      <c r="D104" s="5">
        <v>43</v>
      </c>
      <c r="E104" s="6" t="s">
        <v>93</v>
      </c>
      <c r="F104" s="6" t="s">
        <v>94</v>
      </c>
      <c r="G104" s="6" t="s">
        <v>55</v>
      </c>
      <c r="H104" s="5" t="s">
        <v>12</v>
      </c>
      <c r="J104" s="2">
        <v>5</v>
      </c>
    </row>
    <row r="105" spans="1:11" x14ac:dyDescent="0.3">
      <c r="A105" s="15"/>
      <c r="B105" s="16"/>
      <c r="C105" s="17">
        <v>2</v>
      </c>
      <c r="D105" s="5">
        <v>41</v>
      </c>
      <c r="E105" s="6" t="s">
        <v>35</v>
      </c>
      <c r="F105" s="6" t="s">
        <v>36</v>
      </c>
      <c r="G105" s="6" t="s">
        <v>15</v>
      </c>
      <c r="H105" s="5" t="s">
        <v>8</v>
      </c>
      <c r="J105" s="2">
        <v>3</v>
      </c>
    </row>
    <row r="106" spans="1:11" x14ac:dyDescent="0.3">
      <c r="A106" s="15"/>
      <c r="B106" s="16"/>
      <c r="C106" s="17">
        <v>3</v>
      </c>
      <c r="D106" s="5">
        <v>46</v>
      </c>
      <c r="E106" s="6" t="s">
        <v>37</v>
      </c>
      <c r="F106" s="6" t="s">
        <v>38</v>
      </c>
      <c r="G106" s="6" t="s">
        <v>15</v>
      </c>
      <c r="H106" s="5" t="s">
        <v>8</v>
      </c>
      <c r="J106" s="2">
        <v>2</v>
      </c>
    </row>
    <row r="107" spans="1:11" x14ac:dyDescent="0.3">
      <c r="A107" s="15"/>
      <c r="B107" s="16"/>
      <c r="C107" s="17">
        <v>4</v>
      </c>
      <c r="D107" s="5">
        <v>40</v>
      </c>
      <c r="E107" s="6" t="s">
        <v>33</v>
      </c>
      <c r="F107" s="6" t="s">
        <v>34</v>
      </c>
      <c r="G107" s="6" t="s">
        <v>28</v>
      </c>
      <c r="H107" s="5" t="s">
        <v>8</v>
      </c>
      <c r="J107" s="2">
        <v>1</v>
      </c>
    </row>
    <row r="108" spans="1:11" x14ac:dyDescent="0.3">
      <c r="A108" s="15"/>
      <c r="B108" s="16"/>
      <c r="C108" s="17">
        <v>5</v>
      </c>
      <c r="D108" s="7">
        <v>50</v>
      </c>
      <c r="E108" s="11" t="s">
        <v>107</v>
      </c>
      <c r="F108" s="11" t="s">
        <v>108</v>
      </c>
      <c r="G108" s="11" t="s">
        <v>15</v>
      </c>
      <c r="H108" s="10" t="s">
        <v>32</v>
      </c>
    </row>
    <row r="110" spans="1:11" x14ac:dyDescent="0.3">
      <c r="A110" s="3" t="s">
        <v>120</v>
      </c>
      <c r="B110" s="16" t="s">
        <v>119</v>
      </c>
      <c r="C110" s="17">
        <v>1</v>
      </c>
      <c r="D110" s="5">
        <v>46</v>
      </c>
      <c r="E110" s="6" t="s">
        <v>37</v>
      </c>
      <c r="F110" s="6" t="s">
        <v>38</v>
      </c>
      <c r="G110" s="6" t="s">
        <v>15</v>
      </c>
      <c r="H110" s="5" t="s">
        <v>8</v>
      </c>
      <c r="J110" s="2">
        <v>5</v>
      </c>
    </row>
    <row r="111" spans="1:11" x14ac:dyDescent="0.3">
      <c r="C111" s="17">
        <v>2</v>
      </c>
      <c r="D111" s="5">
        <v>41</v>
      </c>
      <c r="E111" s="6" t="s">
        <v>35</v>
      </c>
      <c r="F111" s="6" t="s">
        <v>36</v>
      </c>
      <c r="G111" s="6" t="s">
        <v>15</v>
      </c>
      <c r="H111" s="5" t="s">
        <v>8</v>
      </c>
      <c r="J111" s="2">
        <v>3</v>
      </c>
    </row>
    <row r="112" spans="1:11" x14ac:dyDescent="0.3">
      <c r="C112" s="17">
        <v>3</v>
      </c>
      <c r="D112" s="5">
        <v>43</v>
      </c>
      <c r="E112" s="6" t="s">
        <v>93</v>
      </c>
      <c r="F112" s="6" t="s">
        <v>94</v>
      </c>
      <c r="G112" s="6" t="s">
        <v>55</v>
      </c>
      <c r="H112" s="5" t="s">
        <v>12</v>
      </c>
      <c r="J112" s="2">
        <v>2</v>
      </c>
    </row>
    <row r="113" spans="1:13" x14ac:dyDescent="0.3">
      <c r="C113" s="17">
        <v>4</v>
      </c>
      <c r="D113" s="7">
        <v>50</v>
      </c>
      <c r="E113" s="11" t="s">
        <v>107</v>
      </c>
      <c r="F113" s="11" t="s">
        <v>108</v>
      </c>
      <c r="G113" s="11" t="s">
        <v>15</v>
      </c>
      <c r="H113" s="10" t="s">
        <v>32</v>
      </c>
      <c r="J113" s="2">
        <v>1</v>
      </c>
    </row>
    <row r="114" spans="1:13" x14ac:dyDescent="0.3">
      <c r="C114" s="17">
        <v>5</v>
      </c>
      <c r="D114" s="5">
        <v>40</v>
      </c>
      <c r="E114" s="6" t="s">
        <v>33</v>
      </c>
      <c r="F114" s="6" t="s">
        <v>34</v>
      </c>
      <c r="G114" s="6" t="s">
        <v>28</v>
      </c>
      <c r="H114" s="5" t="s">
        <v>8</v>
      </c>
    </row>
    <row r="116" spans="1:13" x14ac:dyDescent="0.3">
      <c r="A116" s="3">
        <v>28</v>
      </c>
      <c r="B116" s="16" t="s">
        <v>121</v>
      </c>
      <c r="C116" s="17">
        <v>1</v>
      </c>
      <c r="D116" s="8">
        <v>17</v>
      </c>
      <c r="E116" s="6" t="s">
        <v>86</v>
      </c>
      <c r="F116" s="6" t="s">
        <v>87</v>
      </c>
      <c r="G116" s="6"/>
      <c r="H116" s="9">
        <v>3</v>
      </c>
      <c r="J116" s="2">
        <v>5</v>
      </c>
    </row>
    <row r="117" spans="1:13" x14ac:dyDescent="0.3">
      <c r="C117" s="17">
        <v>2</v>
      </c>
      <c r="D117" s="5">
        <v>73</v>
      </c>
      <c r="E117" s="6" t="s">
        <v>16</v>
      </c>
      <c r="F117" s="6" t="s">
        <v>17</v>
      </c>
      <c r="G117" s="6" t="s">
        <v>18</v>
      </c>
      <c r="H117" s="5" t="s">
        <v>8</v>
      </c>
      <c r="J117" s="2">
        <v>3</v>
      </c>
    </row>
    <row r="118" spans="1:13" x14ac:dyDescent="0.3">
      <c r="C118" s="17">
        <v>3</v>
      </c>
      <c r="D118" s="8">
        <v>8</v>
      </c>
      <c r="E118" s="6" t="s">
        <v>59</v>
      </c>
      <c r="F118" s="6" t="s">
        <v>20</v>
      </c>
      <c r="G118" s="6" t="s">
        <v>15</v>
      </c>
      <c r="H118" s="9" t="s">
        <v>45</v>
      </c>
      <c r="I118" s="8"/>
      <c r="J118" s="2">
        <v>2</v>
      </c>
      <c r="K118" s="6"/>
      <c r="L118" s="6"/>
      <c r="M118" s="9"/>
    </row>
    <row r="119" spans="1:13" x14ac:dyDescent="0.3">
      <c r="C119" s="17">
        <v>4</v>
      </c>
      <c r="D119" s="8">
        <v>5</v>
      </c>
      <c r="E119" s="6" t="s">
        <v>50</v>
      </c>
      <c r="F119" s="6" t="s">
        <v>51</v>
      </c>
      <c r="G119" s="6" t="s">
        <v>52</v>
      </c>
      <c r="H119" s="5" t="s">
        <v>53</v>
      </c>
      <c r="I119" s="8"/>
      <c r="J119" s="2">
        <v>1</v>
      </c>
      <c r="K119" s="11"/>
      <c r="L119" s="11"/>
      <c r="M119" s="9"/>
    </row>
    <row r="120" spans="1:13" x14ac:dyDescent="0.3">
      <c r="C120" s="17">
        <v>5</v>
      </c>
      <c r="D120" s="8">
        <v>13</v>
      </c>
      <c r="E120" s="6" t="s">
        <v>16</v>
      </c>
      <c r="F120" s="6" t="s">
        <v>77</v>
      </c>
      <c r="G120" s="6" t="s">
        <v>52</v>
      </c>
      <c r="H120" s="9" t="s">
        <v>78</v>
      </c>
      <c r="I120" s="8"/>
      <c r="J120" s="6"/>
      <c r="K120" s="6"/>
      <c r="L120" s="6"/>
      <c r="M120" s="5"/>
    </row>
    <row r="121" spans="1:13" x14ac:dyDescent="0.3">
      <c r="C121" s="17">
        <v>6</v>
      </c>
      <c r="D121" s="5">
        <v>74</v>
      </c>
      <c r="E121" s="6" t="s">
        <v>19</v>
      </c>
      <c r="F121" s="6" t="s">
        <v>20</v>
      </c>
      <c r="G121" s="6" t="s">
        <v>15</v>
      </c>
      <c r="H121" s="9" t="s">
        <v>12</v>
      </c>
    </row>
    <row r="122" spans="1:13" x14ac:dyDescent="0.3">
      <c r="C122" s="17">
        <v>7</v>
      </c>
      <c r="D122" s="8">
        <v>15</v>
      </c>
      <c r="E122" s="6" t="s">
        <v>82</v>
      </c>
      <c r="F122" s="6" t="s">
        <v>47</v>
      </c>
      <c r="G122" s="6"/>
      <c r="H122" s="9" t="s">
        <v>49</v>
      </c>
    </row>
    <row r="123" spans="1:13" x14ac:dyDescent="0.3">
      <c r="C123" s="17">
        <v>8</v>
      </c>
      <c r="D123" s="8">
        <v>20</v>
      </c>
      <c r="E123" s="11" t="s">
        <v>111</v>
      </c>
      <c r="F123" s="11" t="s">
        <v>112</v>
      </c>
      <c r="G123" s="11" t="s">
        <v>113</v>
      </c>
      <c r="H123" s="9" t="s">
        <v>114</v>
      </c>
      <c r="I123" s="8"/>
      <c r="J123" s="6"/>
      <c r="K123" s="6"/>
      <c r="L123" s="6"/>
      <c r="M123" s="9"/>
    </row>
    <row r="124" spans="1:13" x14ac:dyDescent="0.3">
      <c r="C124" s="17">
        <v>9</v>
      </c>
      <c r="D124" s="8">
        <v>11</v>
      </c>
      <c r="E124" s="6" t="s">
        <v>63</v>
      </c>
      <c r="F124" s="6" t="s">
        <v>64</v>
      </c>
      <c r="G124" s="6" t="s">
        <v>65</v>
      </c>
      <c r="H124" s="9" t="s">
        <v>66</v>
      </c>
    </row>
    <row r="126" spans="1:13" x14ac:dyDescent="0.3">
      <c r="A126" s="3">
        <v>29</v>
      </c>
      <c r="B126" s="1" t="s">
        <v>104</v>
      </c>
      <c r="C126" s="17">
        <v>1</v>
      </c>
      <c r="D126" s="5">
        <v>74</v>
      </c>
      <c r="E126" s="6" t="s">
        <v>19</v>
      </c>
      <c r="F126" s="6" t="s">
        <v>20</v>
      </c>
      <c r="G126" s="6" t="s">
        <v>15</v>
      </c>
      <c r="H126" s="9" t="s">
        <v>12</v>
      </c>
      <c r="I126" s="5">
        <v>4</v>
      </c>
      <c r="J126" s="6"/>
      <c r="K126" s="6"/>
      <c r="L126" s="6"/>
      <c r="M126" s="9"/>
    </row>
    <row r="127" spans="1:13" x14ac:dyDescent="0.3">
      <c r="C127" s="17">
        <v>2</v>
      </c>
      <c r="D127" s="5">
        <v>77</v>
      </c>
      <c r="E127" s="6" t="s">
        <v>24</v>
      </c>
      <c r="F127" s="6" t="s">
        <v>16</v>
      </c>
      <c r="G127" s="6" t="s">
        <v>25</v>
      </c>
      <c r="H127" s="5" t="s">
        <v>8</v>
      </c>
      <c r="I127" s="2">
        <v>3</v>
      </c>
    </row>
    <row r="128" spans="1:13" x14ac:dyDescent="0.3">
      <c r="C128" s="17">
        <v>3</v>
      </c>
      <c r="D128" s="8">
        <v>19</v>
      </c>
      <c r="E128" s="11" t="s">
        <v>109</v>
      </c>
      <c r="F128" s="11" t="s">
        <v>27</v>
      </c>
      <c r="G128" s="11" t="s">
        <v>110</v>
      </c>
      <c r="H128" s="9" t="s">
        <v>78</v>
      </c>
      <c r="I128" s="2">
        <v>4</v>
      </c>
    </row>
    <row r="129" spans="3:13" x14ac:dyDescent="0.3">
      <c r="C129" s="17">
        <v>4</v>
      </c>
      <c r="D129" s="8">
        <v>1</v>
      </c>
      <c r="E129" s="6" t="s">
        <v>41</v>
      </c>
      <c r="F129" s="6" t="s">
        <v>42</v>
      </c>
      <c r="G129" s="6" t="s">
        <v>15</v>
      </c>
      <c r="H129" s="5" t="s">
        <v>43</v>
      </c>
      <c r="I129" s="5">
        <v>3</v>
      </c>
      <c r="J129" s="6"/>
      <c r="K129" s="6"/>
      <c r="L129" s="6"/>
      <c r="M129" s="5"/>
    </row>
    <row r="130" spans="3:13" x14ac:dyDescent="0.3">
      <c r="C130" s="17">
        <v>5</v>
      </c>
      <c r="D130" s="8">
        <v>20</v>
      </c>
      <c r="E130" s="11" t="s">
        <v>111</v>
      </c>
      <c r="F130" s="11" t="s">
        <v>112</v>
      </c>
      <c r="G130" s="11" t="s">
        <v>113</v>
      </c>
      <c r="H130" s="9" t="s">
        <v>114</v>
      </c>
      <c r="I130" s="2">
        <v>2</v>
      </c>
    </row>
    <row r="131" spans="3:13" x14ac:dyDescent="0.3">
      <c r="C131" s="17">
        <v>6</v>
      </c>
      <c r="D131" s="8">
        <v>6</v>
      </c>
      <c r="E131" s="6" t="s">
        <v>50</v>
      </c>
      <c r="F131" s="6" t="s">
        <v>54</v>
      </c>
      <c r="G131" s="6" t="s">
        <v>55</v>
      </c>
      <c r="H131" s="5" t="s">
        <v>45</v>
      </c>
      <c r="I131" s="2">
        <v>1</v>
      </c>
    </row>
    <row r="132" spans="3:13" x14ac:dyDescent="0.3">
      <c r="C132" s="17">
        <v>7</v>
      </c>
      <c r="D132" s="8">
        <v>11</v>
      </c>
      <c r="E132" s="6" t="s">
        <v>63</v>
      </c>
      <c r="F132" s="6" t="s">
        <v>64</v>
      </c>
      <c r="G132" s="6" t="s">
        <v>65</v>
      </c>
      <c r="H132" s="9" t="s">
        <v>66</v>
      </c>
    </row>
    <row r="133" spans="3:13" x14ac:dyDescent="0.3">
      <c r="C133" s="17">
        <v>8</v>
      </c>
      <c r="D133" s="8">
        <v>8</v>
      </c>
      <c r="E133" s="6" t="s">
        <v>59</v>
      </c>
      <c r="F133" s="6" t="s">
        <v>20</v>
      </c>
      <c r="G133" s="6" t="s">
        <v>15</v>
      </c>
      <c r="H133" s="9" t="s">
        <v>45</v>
      </c>
    </row>
    <row r="134" spans="3:13" x14ac:dyDescent="0.3">
      <c r="C134" s="17">
        <v>9</v>
      </c>
      <c r="D134" s="5">
        <v>73</v>
      </c>
      <c r="E134" s="6" t="s">
        <v>16</v>
      </c>
      <c r="F134" s="6" t="s">
        <v>17</v>
      </c>
      <c r="G134" s="6" t="s">
        <v>18</v>
      </c>
      <c r="H134" s="5" t="s">
        <v>8</v>
      </c>
      <c r="I134" s="8">
        <v>2</v>
      </c>
      <c r="J134" s="6"/>
      <c r="K134" s="6"/>
      <c r="L134" s="6"/>
      <c r="M134" s="5"/>
    </row>
    <row r="135" spans="3:13" x14ac:dyDescent="0.3">
      <c r="C135" s="17">
        <v>10</v>
      </c>
      <c r="D135" s="5">
        <v>43</v>
      </c>
      <c r="E135" s="6" t="s">
        <v>93</v>
      </c>
      <c r="F135" s="6" t="s">
        <v>94</v>
      </c>
      <c r="G135" s="6" t="s">
        <v>55</v>
      </c>
      <c r="H135" s="5" t="s">
        <v>12</v>
      </c>
      <c r="I135" s="2">
        <v>4</v>
      </c>
    </row>
    <row r="136" spans="3:13" x14ac:dyDescent="0.3">
      <c r="C136" s="17">
        <v>11</v>
      </c>
      <c r="D136" s="8">
        <v>13</v>
      </c>
      <c r="E136" s="6" t="s">
        <v>16</v>
      </c>
      <c r="F136" s="6" t="s">
        <v>77</v>
      </c>
      <c r="G136" s="6" t="s">
        <v>52</v>
      </c>
      <c r="H136" s="9" t="s">
        <v>78</v>
      </c>
    </row>
    <row r="137" spans="3:13" x14ac:dyDescent="0.3">
      <c r="C137" s="17">
        <v>12</v>
      </c>
      <c r="D137" s="8">
        <v>17</v>
      </c>
      <c r="E137" s="6" t="s">
        <v>86</v>
      </c>
      <c r="F137" s="6" t="s">
        <v>87</v>
      </c>
      <c r="G137" s="6"/>
      <c r="H137" s="9">
        <v>3</v>
      </c>
    </row>
    <row r="138" spans="3:13" x14ac:dyDescent="0.3">
      <c r="C138" s="17">
        <v>13</v>
      </c>
      <c r="D138" s="5">
        <v>41</v>
      </c>
      <c r="E138" s="6" t="s">
        <v>35</v>
      </c>
      <c r="F138" s="6" t="s">
        <v>36</v>
      </c>
      <c r="G138" s="6" t="s">
        <v>15</v>
      </c>
      <c r="H138" s="5" t="s">
        <v>8</v>
      </c>
      <c r="I138" s="8">
        <v>3</v>
      </c>
      <c r="J138" s="6"/>
      <c r="K138" s="6"/>
      <c r="L138" s="6"/>
      <c r="M138" s="9"/>
    </row>
    <row r="139" spans="3:13" x14ac:dyDescent="0.3">
      <c r="C139" s="17">
        <v>14</v>
      </c>
      <c r="D139" s="8">
        <v>5</v>
      </c>
      <c r="E139" s="6" t="s">
        <v>50</v>
      </c>
      <c r="F139" s="6" t="s">
        <v>51</v>
      </c>
      <c r="G139" s="6" t="s">
        <v>52</v>
      </c>
      <c r="H139" s="5" t="s">
        <v>53</v>
      </c>
      <c r="I139" s="5"/>
      <c r="J139" s="6"/>
      <c r="K139" s="6"/>
      <c r="L139" s="6"/>
      <c r="M139" s="5"/>
    </row>
    <row r="140" spans="3:13" x14ac:dyDescent="0.3">
      <c r="C140" s="17">
        <v>15</v>
      </c>
      <c r="D140" s="7">
        <v>50</v>
      </c>
      <c r="E140" s="11" t="s">
        <v>107</v>
      </c>
      <c r="F140" s="11" t="s">
        <v>108</v>
      </c>
      <c r="G140" s="11" t="s">
        <v>15</v>
      </c>
      <c r="H140" s="10" t="s">
        <v>32</v>
      </c>
      <c r="I140" s="5">
        <v>2</v>
      </c>
      <c r="J140" s="6"/>
      <c r="K140" s="6"/>
      <c r="L140" s="6"/>
      <c r="M140" s="5"/>
    </row>
    <row r="141" spans="3:13" x14ac:dyDescent="0.3">
      <c r="I141" s="8"/>
      <c r="J141" s="6"/>
      <c r="K141" s="6"/>
      <c r="L141" s="6"/>
      <c r="M141" s="9"/>
    </row>
    <row r="142" spans="3:13" x14ac:dyDescent="0.3">
      <c r="I142" s="5"/>
      <c r="J142" s="6"/>
      <c r="K142" s="6"/>
      <c r="L142" s="6"/>
      <c r="M142" s="5"/>
    </row>
    <row r="144" spans="3:13" x14ac:dyDescent="0.3">
      <c r="I144" s="8"/>
      <c r="J144" s="6"/>
      <c r="K144" s="6"/>
      <c r="L144" s="6"/>
      <c r="M144" s="9"/>
    </row>
  </sheetData>
  <pageMargins left="0.25" right="0.25" top="0.75" bottom="0.75" header="0.3" footer="0.3"/>
  <pageSetup paperSize="9" scale="6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91E9F-A2ED-4B78-A605-6DA5681DF184}">
  <sheetPr>
    <pageSetUpPr fitToPage="1"/>
  </sheetPr>
  <dimension ref="A1:Q123"/>
  <sheetViews>
    <sheetView topLeftCell="A97" workbookViewId="0">
      <selection activeCell="F18" sqref="F18"/>
    </sheetView>
  </sheetViews>
  <sheetFormatPr defaultRowHeight="14.4" x14ac:dyDescent="0.3"/>
  <cols>
    <col min="1" max="1" width="8.88671875" style="3"/>
    <col min="2" max="2" width="39.664062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14</v>
      </c>
      <c r="B2" s="16" t="s">
        <v>76</v>
      </c>
      <c r="C2" s="17">
        <v>1</v>
      </c>
      <c r="D2" s="5">
        <v>46</v>
      </c>
      <c r="E2" s="6" t="s">
        <v>37</v>
      </c>
      <c r="F2" s="6" t="s">
        <v>38</v>
      </c>
      <c r="G2" s="6" t="s">
        <v>15</v>
      </c>
      <c r="H2" s="5" t="s">
        <v>8</v>
      </c>
      <c r="I2" s="10">
        <v>4</v>
      </c>
      <c r="J2" s="10"/>
    </row>
    <row r="3" spans="1:17" x14ac:dyDescent="0.3">
      <c r="A3" s="15"/>
      <c r="B3" s="16"/>
      <c r="C3" s="17">
        <v>2</v>
      </c>
      <c r="D3" s="7">
        <v>42</v>
      </c>
      <c r="E3" s="6" t="s">
        <v>39</v>
      </c>
      <c r="F3" s="6" t="s">
        <v>40</v>
      </c>
      <c r="G3" s="6" t="s">
        <v>15</v>
      </c>
      <c r="H3" s="5" t="s">
        <v>8</v>
      </c>
      <c r="I3" s="10">
        <v>3</v>
      </c>
      <c r="J3" s="10"/>
      <c r="Q3" s="5"/>
    </row>
    <row r="4" spans="1:17" x14ac:dyDescent="0.3">
      <c r="A4" s="15"/>
      <c r="B4" s="16"/>
      <c r="C4" s="17">
        <v>3</v>
      </c>
      <c r="D4" s="5">
        <v>41</v>
      </c>
      <c r="E4" s="6" t="s">
        <v>35</v>
      </c>
      <c r="F4" s="6" t="s">
        <v>36</v>
      </c>
      <c r="G4" s="6" t="s">
        <v>15</v>
      </c>
      <c r="H4" s="5" t="s">
        <v>8</v>
      </c>
      <c r="I4" s="10">
        <v>2</v>
      </c>
      <c r="J4" s="10"/>
      <c r="Q4" s="5"/>
    </row>
    <row r="5" spans="1:17" x14ac:dyDescent="0.3">
      <c r="A5" s="15"/>
      <c r="B5" s="16"/>
      <c r="C5" s="17">
        <v>4</v>
      </c>
      <c r="D5" s="5">
        <v>40</v>
      </c>
      <c r="E5" s="6" t="s">
        <v>33</v>
      </c>
      <c r="F5" s="6" t="s">
        <v>34</v>
      </c>
      <c r="G5" s="6" t="s">
        <v>28</v>
      </c>
      <c r="H5" s="5" t="s">
        <v>8</v>
      </c>
      <c r="I5" s="10">
        <v>1</v>
      </c>
      <c r="J5" s="10"/>
      <c r="K5" s="5"/>
      <c r="L5" s="6"/>
      <c r="M5" s="6"/>
      <c r="N5" s="6"/>
      <c r="O5" s="5"/>
      <c r="Q5" s="5"/>
    </row>
    <row r="6" spans="1:17" x14ac:dyDescent="0.3">
      <c r="A6" s="15"/>
      <c r="B6" s="16"/>
      <c r="C6" s="17">
        <v>5</v>
      </c>
      <c r="D6" s="7">
        <v>50</v>
      </c>
      <c r="E6" s="11" t="s">
        <v>107</v>
      </c>
      <c r="F6" s="11" t="s">
        <v>108</v>
      </c>
      <c r="G6" s="11" t="s">
        <v>15</v>
      </c>
      <c r="H6" s="10" t="s">
        <v>32</v>
      </c>
      <c r="I6" s="10"/>
      <c r="J6" s="10"/>
      <c r="P6" s="5"/>
      <c r="Q6" s="5"/>
    </row>
    <row r="7" spans="1:17" x14ac:dyDescent="0.3">
      <c r="A7" s="15"/>
      <c r="B7" s="16"/>
      <c r="C7" s="17"/>
      <c r="D7" s="6"/>
      <c r="E7" s="6"/>
      <c r="F7" s="6"/>
      <c r="G7" s="6"/>
      <c r="H7" s="6"/>
      <c r="I7" s="10"/>
      <c r="J7" s="10"/>
      <c r="K7" s="6"/>
      <c r="L7" s="5"/>
      <c r="M7" s="6"/>
      <c r="N7" s="6"/>
      <c r="O7" s="6"/>
      <c r="P7" s="5"/>
      <c r="Q7" s="5"/>
    </row>
    <row r="8" spans="1:17" x14ac:dyDescent="0.3">
      <c r="A8" s="15">
        <v>15</v>
      </c>
      <c r="B8" s="16" t="s">
        <v>95</v>
      </c>
      <c r="C8" s="17">
        <v>1</v>
      </c>
      <c r="D8" s="8">
        <v>16</v>
      </c>
      <c r="E8" s="6" t="s">
        <v>83</v>
      </c>
      <c r="F8" s="6" t="s">
        <v>84</v>
      </c>
      <c r="G8" s="6" t="s">
        <v>85</v>
      </c>
      <c r="H8" s="9" t="s">
        <v>53</v>
      </c>
      <c r="J8" s="10">
        <v>4</v>
      </c>
      <c r="P8" s="5"/>
      <c r="Q8" s="5"/>
    </row>
    <row r="9" spans="1:17" x14ac:dyDescent="0.3">
      <c r="A9" s="15"/>
      <c r="B9" s="16"/>
      <c r="C9" s="17">
        <v>2</v>
      </c>
      <c r="D9" s="8">
        <v>8</v>
      </c>
      <c r="E9" s="6" t="s">
        <v>59</v>
      </c>
      <c r="F9" s="6" t="s">
        <v>20</v>
      </c>
      <c r="G9" s="6" t="s">
        <v>15</v>
      </c>
      <c r="H9" s="9" t="s">
        <v>45</v>
      </c>
      <c r="J9" s="10">
        <v>3</v>
      </c>
      <c r="K9" s="8"/>
      <c r="L9" s="6"/>
      <c r="M9" s="6"/>
      <c r="N9" s="6"/>
      <c r="O9" s="5"/>
      <c r="P9" s="5"/>
    </row>
    <row r="10" spans="1:17" x14ac:dyDescent="0.3">
      <c r="A10" s="15"/>
      <c r="B10" s="16"/>
      <c r="C10" s="17">
        <v>3</v>
      </c>
      <c r="D10" s="5">
        <v>73</v>
      </c>
      <c r="E10" s="6" t="s">
        <v>16</v>
      </c>
      <c r="F10" s="6" t="s">
        <v>17</v>
      </c>
      <c r="G10" s="6" t="s">
        <v>18</v>
      </c>
      <c r="H10" s="5" t="s">
        <v>8</v>
      </c>
      <c r="J10" s="10">
        <v>4</v>
      </c>
      <c r="K10" s="8"/>
      <c r="L10" s="6"/>
      <c r="M10" s="6"/>
      <c r="N10" s="6"/>
      <c r="O10" s="5"/>
    </row>
    <row r="11" spans="1:17" x14ac:dyDescent="0.3">
      <c r="A11" s="15"/>
      <c r="B11" s="16"/>
      <c r="C11" s="17">
        <v>4</v>
      </c>
      <c r="D11" s="5">
        <v>74</v>
      </c>
      <c r="E11" s="6" t="s">
        <v>19</v>
      </c>
      <c r="F11" s="6" t="s">
        <v>20</v>
      </c>
      <c r="G11" s="6" t="s">
        <v>15</v>
      </c>
      <c r="H11" s="9" t="s">
        <v>12</v>
      </c>
      <c r="J11" s="10">
        <v>3</v>
      </c>
    </row>
    <row r="12" spans="1:17" x14ac:dyDescent="0.3">
      <c r="A12" s="15"/>
      <c r="B12" s="16"/>
      <c r="C12" s="17">
        <v>5</v>
      </c>
      <c r="D12" s="8">
        <v>13</v>
      </c>
      <c r="E12" s="6" t="s">
        <v>16</v>
      </c>
      <c r="F12" s="6" t="s">
        <v>77</v>
      </c>
      <c r="G12" s="6" t="s">
        <v>52</v>
      </c>
      <c r="H12" s="9" t="s">
        <v>78</v>
      </c>
      <c r="J12" s="10">
        <v>2</v>
      </c>
      <c r="K12" s="8"/>
      <c r="L12" s="6"/>
      <c r="M12" s="6"/>
      <c r="N12" s="6"/>
      <c r="O12" s="5"/>
    </row>
    <row r="13" spans="1:17" x14ac:dyDescent="0.3">
      <c r="A13" s="15"/>
      <c r="B13" s="16"/>
      <c r="C13" s="17">
        <v>6</v>
      </c>
      <c r="D13" s="8">
        <v>11</v>
      </c>
      <c r="E13" s="6" t="s">
        <v>63</v>
      </c>
      <c r="F13" s="6" t="s">
        <v>64</v>
      </c>
      <c r="G13" s="6" t="s">
        <v>65</v>
      </c>
      <c r="H13" s="9" t="s">
        <v>66</v>
      </c>
      <c r="J13" s="10">
        <v>1</v>
      </c>
    </row>
    <row r="14" spans="1:17" x14ac:dyDescent="0.3">
      <c r="A14" s="15"/>
      <c r="B14" s="16"/>
      <c r="C14" s="17">
        <v>7</v>
      </c>
      <c r="D14" s="8">
        <v>5</v>
      </c>
      <c r="E14" s="6" t="s">
        <v>50</v>
      </c>
      <c r="F14" s="6" t="s">
        <v>51</v>
      </c>
      <c r="G14" s="6" t="s">
        <v>52</v>
      </c>
      <c r="H14" s="5" t="s">
        <v>53</v>
      </c>
      <c r="J14" s="10"/>
    </row>
    <row r="15" spans="1:17" x14ac:dyDescent="0.3">
      <c r="A15" s="15"/>
      <c r="B15" s="16"/>
      <c r="C15" s="17">
        <v>8</v>
      </c>
      <c r="D15" s="5">
        <v>77</v>
      </c>
      <c r="E15" s="6" t="s">
        <v>24</v>
      </c>
      <c r="F15" s="6" t="s">
        <v>16</v>
      </c>
      <c r="G15" s="6" t="s">
        <v>25</v>
      </c>
      <c r="H15" s="5" t="s">
        <v>8</v>
      </c>
      <c r="J15" s="10">
        <v>2</v>
      </c>
      <c r="K15" s="8"/>
      <c r="L15" s="6"/>
      <c r="M15" s="6"/>
      <c r="N15" s="6"/>
      <c r="O15" s="9"/>
    </row>
    <row r="16" spans="1:17" x14ac:dyDescent="0.3">
      <c r="A16" s="15"/>
      <c r="B16" s="16"/>
      <c r="C16" s="17">
        <v>9</v>
      </c>
      <c r="D16" s="8">
        <v>17</v>
      </c>
      <c r="E16" s="6" t="s">
        <v>86</v>
      </c>
      <c r="F16" s="6" t="s">
        <v>87</v>
      </c>
      <c r="G16" s="6"/>
      <c r="H16" s="9">
        <v>3</v>
      </c>
      <c r="J16" s="10"/>
    </row>
    <row r="17" spans="1:16" x14ac:dyDescent="0.3">
      <c r="A17" s="15"/>
      <c r="B17" s="16"/>
      <c r="C17" s="17">
        <v>10</v>
      </c>
      <c r="D17" s="8">
        <v>14</v>
      </c>
      <c r="E17" s="6" t="s">
        <v>79</v>
      </c>
      <c r="F17" s="6" t="s">
        <v>80</v>
      </c>
      <c r="G17" s="6" t="s">
        <v>81</v>
      </c>
      <c r="H17" s="9" t="s">
        <v>49</v>
      </c>
      <c r="J17" s="10"/>
    </row>
    <row r="18" spans="1:16" x14ac:dyDescent="0.3">
      <c r="A18" s="15"/>
      <c r="B18" s="16"/>
      <c r="C18" s="17">
        <v>11</v>
      </c>
      <c r="D18" s="8">
        <v>18</v>
      </c>
      <c r="E18" s="6" t="s">
        <v>88</v>
      </c>
      <c r="F18" s="6" t="s">
        <v>89</v>
      </c>
      <c r="G18" s="6" t="s">
        <v>85</v>
      </c>
      <c r="H18" s="9" t="s">
        <v>90</v>
      </c>
      <c r="J18" s="10"/>
    </row>
    <row r="19" spans="1:16" x14ac:dyDescent="0.3">
      <c r="A19" s="15"/>
      <c r="B19" s="16"/>
      <c r="C19" s="17">
        <v>12</v>
      </c>
      <c r="D19" s="8">
        <v>19</v>
      </c>
      <c r="E19" s="11" t="s">
        <v>109</v>
      </c>
      <c r="F19" s="11" t="s">
        <v>27</v>
      </c>
      <c r="G19" s="11" t="s">
        <v>110</v>
      </c>
      <c r="H19" s="9" t="s">
        <v>78</v>
      </c>
      <c r="J19" s="10"/>
    </row>
    <row r="20" spans="1:16" x14ac:dyDescent="0.3">
      <c r="A20" s="15"/>
      <c r="B20" s="16"/>
      <c r="C20" s="17">
        <v>13</v>
      </c>
      <c r="D20" s="5">
        <v>72</v>
      </c>
      <c r="E20" s="6" t="s">
        <v>13</v>
      </c>
      <c r="F20" s="6" t="s">
        <v>14</v>
      </c>
      <c r="G20" s="6" t="s">
        <v>15</v>
      </c>
      <c r="H20" s="5" t="s">
        <v>8</v>
      </c>
      <c r="J20" s="10">
        <v>1</v>
      </c>
      <c r="K20" s="8"/>
      <c r="L20" s="6"/>
      <c r="M20" s="6"/>
      <c r="N20" s="6"/>
      <c r="O20" s="9"/>
    </row>
    <row r="21" spans="1:16" x14ac:dyDescent="0.3">
      <c r="A21" s="15"/>
      <c r="B21" s="16"/>
      <c r="C21" s="17">
        <v>14</v>
      </c>
      <c r="D21" s="8">
        <v>1</v>
      </c>
      <c r="E21" s="6" t="s">
        <v>41</v>
      </c>
      <c r="F21" s="6" t="s">
        <v>42</v>
      </c>
      <c r="G21" s="6" t="s">
        <v>15</v>
      </c>
      <c r="H21" s="5" t="s">
        <v>43</v>
      </c>
      <c r="J21" s="10"/>
    </row>
    <row r="22" spans="1:16" x14ac:dyDescent="0.3">
      <c r="A22" s="15"/>
      <c r="B22" s="16"/>
      <c r="C22" s="17">
        <v>15</v>
      </c>
      <c r="D22" s="8">
        <v>12</v>
      </c>
      <c r="E22" s="6" t="s">
        <v>67</v>
      </c>
      <c r="F22" s="6" t="s">
        <v>68</v>
      </c>
      <c r="G22" s="6" t="s">
        <v>52</v>
      </c>
      <c r="H22" s="9" t="s">
        <v>45</v>
      </c>
      <c r="J22" s="10"/>
    </row>
    <row r="23" spans="1:16" x14ac:dyDescent="0.3">
      <c r="A23" s="15"/>
      <c r="B23" s="16"/>
      <c r="C23" s="17"/>
      <c r="D23" s="8"/>
      <c r="E23" s="6"/>
      <c r="F23" s="6"/>
      <c r="G23" s="6"/>
      <c r="H23" s="5"/>
      <c r="I23" s="10"/>
      <c r="J23" s="10"/>
      <c r="K23" s="8"/>
      <c r="L23" s="6"/>
      <c r="M23" s="6"/>
      <c r="N23" s="6"/>
      <c r="O23" s="9"/>
    </row>
    <row r="24" spans="1:16" x14ac:dyDescent="0.3">
      <c r="A24" s="15">
        <v>22</v>
      </c>
      <c r="B24" s="16" t="s">
        <v>99</v>
      </c>
      <c r="C24" s="17">
        <v>1</v>
      </c>
      <c r="D24" s="5">
        <v>41</v>
      </c>
      <c r="E24" s="6" t="s">
        <v>35</v>
      </c>
      <c r="F24" s="6" t="s">
        <v>36</v>
      </c>
      <c r="G24" s="6" t="s">
        <v>15</v>
      </c>
      <c r="H24" s="5" t="s">
        <v>8</v>
      </c>
      <c r="I24" s="2">
        <v>4</v>
      </c>
      <c r="N24" s="6"/>
      <c r="O24" s="5"/>
    </row>
    <row r="25" spans="1:16" x14ac:dyDescent="0.3">
      <c r="A25" s="15"/>
      <c r="B25" s="16"/>
      <c r="C25" s="17">
        <v>2</v>
      </c>
      <c r="D25" s="7">
        <v>42</v>
      </c>
      <c r="E25" s="6" t="s">
        <v>39</v>
      </c>
      <c r="F25" s="6" t="s">
        <v>40</v>
      </c>
      <c r="G25" s="6" t="s">
        <v>15</v>
      </c>
      <c r="H25" s="5" t="s">
        <v>8</v>
      </c>
      <c r="I25" s="2">
        <v>3</v>
      </c>
      <c r="N25" s="6"/>
      <c r="O25" s="5"/>
    </row>
    <row r="26" spans="1:16" x14ac:dyDescent="0.3">
      <c r="A26" s="15"/>
      <c r="B26" s="16"/>
      <c r="C26" s="17">
        <v>3</v>
      </c>
      <c r="D26" s="5">
        <v>40</v>
      </c>
      <c r="E26" s="6" t="s">
        <v>33</v>
      </c>
      <c r="F26" s="6" t="s">
        <v>34</v>
      </c>
      <c r="G26" s="6" t="s">
        <v>28</v>
      </c>
      <c r="H26" s="5" t="s">
        <v>8</v>
      </c>
      <c r="I26" s="2">
        <v>2</v>
      </c>
    </row>
    <row r="27" spans="1:16" x14ac:dyDescent="0.3">
      <c r="A27" s="15"/>
      <c r="B27" s="16"/>
      <c r="C27" s="17">
        <v>4</v>
      </c>
      <c r="D27" s="5">
        <v>46</v>
      </c>
      <c r="E27" s="6" t="s">
        <v>37</v>
      </c>
      <c r="F27" s="6" t="s">
        <v>38</v>
      </c>
      <c r="G27" s="6" t="s">
        <v>15</v>
      </c>
      <c r="H27" s="5" t="s">
        <v>8</v>
      </c>
      <c r="I27" s="2">
        <v>1</v>
      </c>
    </row>
    <row r="28" spans="1:16" x14ac:dyDescent="0.3">
      <c r="A28" s="15"/>
      <c r="B28" s="16"/>
      <c r="C28" s="17">
        <v>5</v>
      </c>
      <c r="D28" s="7">
        <v>50</v>
      </c>
      <c r="E28" s="11" t="s">
        <v>107</v>
      </c>
      <c r="F28" s="11" t="s">
        <v>108</v>
      </c>
      <c r="G28" s="11" t="s">
        <v>15</v>
      </c>
      <c r="H28" s="10" t="s">
        <v>32</v>
      </c>
    </row>
    <row r="29" spans="1:16" x14ac:dyDescent="0.3">
      <c r="A29" s="15"/>
      <c r="B29" s="16"/>
      <c r="C29" s="17"/>
      <c r="D29" s="8"/>
      <c r="E29" s="6"/>
      <c r="F29" s="6"/>
      <c r="G29" s="6"/>
      <c r="H29" s="5"/>
      <c r="I29" s="10"/>
      <c r="J29" s="10"/>
      <c r="K29" s="5"/>
      <c r="L29" s="6"/>
      <c r="M29" s="6"/>
      <c r="N29" s="6"/>
      <c r="O29" s="10"/>
    </row>
    <row r="30" spans="1:16" x14ac:dyDescent="0.3">
      <c r="A30" s="15">
        <v>23</v>
      </c>
      <c r="B30" s="16" t="s">
        <v>96</v>
      </c>
      <c r="C30" s="17">
        <v>1</v>
      </c>
      <c r="D30" s="8">
        <v>16</v>
      </c>
      <c r="E30" s="6" t="s">
        <v>83</v>
      </c>
      <c r="F30" s="6" t="s">
        <v>84</v>
      </c>
      <c r="G30" s="6" t="s">
        <v>85</v>
      </c>
      <c r="H30" s="9" t="s">
        <v>53</v>
      </c>
      <c r="I30" s="10"/>
      <c r="O30" s="5"/>
      <c r="P30" s="5"/>
    </row>
    <row r="31" spans="1:16" x14ac:dyDescent="0.3">
      <c r="A31" s="15"/>
      <c r="B31" s="16"/>
      <c r="C31" s="17">
        <v>2</v>
      </c>
      <c r="D31" s="8">
        <v>1</v>
      </c>
      <c r="E31" s="6" t="s">
        <v>41</v>
      </c>
      <c r="F31" s="6" t="s">
        <v>42</v>
      </c>
      <c r="G31" s="6" t="s">
        <v>15</v>
      </c>
      <c r="H31" s="5" t="s">
        <v>43</v>
      </c>
      <c r="I31" s="10"/>
      <c r="P31" s="5"/>
    </row>
    <row r="32" spans="1:16" x14ac:dyDescent="0.3">
      <c r="A32" s="15"/>
      <c r="B32" s="16"/>
      <c r="C32" s="17">
        <v>3</v>
      </c>
      <c r="D32" s="5">
        <v>77</v>
      </c>
      <c r="E32" s="6" t="s">
        <v>24</v>
      </c>
      <c r="F32" s="6" t="s">
        <v>16</v>
      </c>
      <c r="G32" s="6" t="s">
        <v>25</v>
      </c>
      <c r="H32" s="5" t="s">
        <v>8</v>
      </c>
      <c r="I32" s="10"/>
    </row>
    <row r="33" spans="1:16" x14ac:dyDescent="0.3">
      <c r="A33" s="15"/>
      <c r="B33" s="16"/>
      <c r="C33" s="17">
        <v>4</v>
      </c>
      <c r="D33" s="8">
        <v>8</v>
      </c>
      <c r="E33" s="6" t="s">
        <v>59</v>
      </c>
      <c r="F33" s="6" t="s">
        <v>20</v>
      </c>
      <c r="G33" s="6" t="s">
        <v>15</v>
      </c>
      <c r="H33" s="9" t="s">
        <v>45</v>
      </c>
      <c r="I33" s="10"/>
      <c r="O33" s="9"/>
    </row>
    <row r="34" spans="1:16" x14ac:dyDescent="0.3">
      <c r="A34" s="15"/>
      <c r="B34" s="16"/>
      <c r="C34" s="17">
        <v>5</v>
      </c>
      <c r="D34" s="8">
        <v>14</v>
      </c>
      <c r="E34" s="6" t="s">
        <v>79</v>
      </c>
      <c r="F34" s="6" t="s">
        <v>80</v>
      </c>
      <c r="G34" s="6" t="s">
        <v>81</v>
      </c>
      <c r="H34" s="9" t="s">
        <v>49</v>
      </c>
      <c r="I34" s="10"/>
      <c r="O34" s="5"/>
    </row>
    <row r="35" spans="1:16" x14ac:dyDescent="0.3">
      <c r="A35" s="15"/>
      <c r="B35" s="16"/>
      <c r="C35" s="17"/>
      <c r="D35" s="6"/>
      <c r="E35" s="6"/>
      <c r="F35" s="6"/>
      <c r="G35" s="6"/>
      <c r="H35" s="6"/>
      <c r="I35" s="10"/>
      <c r="P35" s="5"/>
    </row>
    <row r="36" spans="1:16" x14ac:dyDescent="0.3">
      <c r="A36" s="15"/>
      <c r="B36" s="16" t="s">
        <v>97</v>
      </c>
      <c r="C36" s="17">
        <v>1</v>
      </c>
      <c r="D36" s="8">
        <v>17</v>
      </c>
      <c r="E36" s="6" t="s">
        <v>86</v>
      </c>
      <c r="F36" s="6" t="s">
        <v>87</v>
      </c>
      <c r="G36" s="6"/>
      <c r="H36" s="9">
        <v>3</v>
      </c>
      <c r="I36" s="10"/>
      <c r="P36" s="5"/>
    </row>
    <row r="37" spans="1:16" x14ac:dyDescent="0.3">
      <c r="A37" s="15"/>
      <c r="B37" s="16"/>
      <c r="C37" s="17">
        <v>2</v>
      </c>
      <c r="D37" s="8">
        <v>19</v>
      </c>
      <c r="E37" s="11" t="s">
        <v>109</v>
      </c>
      <c r="F37" s="11" t="s">
        <v>27</v>
      </c>
      <c r="G37" s="11" t="s">
        <v>110</v>
      </c>
      <c r="H37" s="9" t="s">
        <v>78</v>
      </c>
      <c r="I37" s="10"/>
      <c r="J37" s="8"/>
      <c r="K37" s="6"/>
      <c r="L37" s="6"/>
      <c r="M37" s="6"/>
      <c r="N37" s="5"/>
    </row>
    <row r="38" spans="1:16" x14ac:dyDescent="0.3">
      <c r="A38" s="15"/>
      <c r="B38" s="16"/>
      <c r="C38" s="17">
        <v>3</v>
      </c>
      <c r="D38" s="5">
        <v>73</v>
      </c>
      <c r="E38" s="6" t="s">
        <v>16</v>
      </c>
      <c r="F38" s="6" t="s">
        <v>17</v>
      </c>
      <c r="G38" s="6" t="s">
        <v>18</v>
      </c>
      <c r="H38" s="5" t="s">
        <v>8</v>
      </c>
      <c r="I38" s="10"/>
      <c r="O38" s="10"/>
      <c r="P38" s="5"/>
    </row>
    <row r="39" spans="1:16" x14ac:dyDescent="0.3">
      <c r="A39" s="15"/>
      <c r="B39" s="16"/>
      <c r="C39" s="17">
        <v>4</v>
      </c>
      <c r="D39" s="8">
        <v>18</v>
      </c>
      <c r="E39" s="6" t="s">
        <v>88</v>
      </c>
      <c r="F39" s="6" t="s">
        <v>89</v>
      </c>
      <c r="G39" s="6" t="s">
        <v>85</v>
      </c>
      <c r="H39" s="9" t="s">
        <v>90</v>
      </c>
    </row>
    <row r="40" spans="1:16" x14ac:dyDescent="0.3">
      <c r="A40" s="15"/>
      <c r="B40" s="16"/>
      <c r="C40" s="17">
        <v>5</v>
      </c>
      <c r="D40" s="8">
        <v>11</v>
      </c>
      <c r="E40" s="6" t="s">
        <v>63</v>
      </c>
      <c r="F40" s="6" t="s">
        <v>64</v>
      </c>
      <c r="G40" s="6" t="s">
        <v>65</v>
      </c>
      <c r="H40" s="9" t="s">
        <v>66</v>
      </c>
    </row>
    <row r="41" spans="1:16" x14ac:dyDescent="0.3">
      <c r="A41" s="15"/>
      <c r="B41" s="16"/>
      <c r="C41" s="17"/>
      <c r="D41" s="6"/>
      <c r="E41" s="6"/>
      <c r="F41" s="6"/>
      <c r="G41" s="6"/>
      <c r="H41" s="6"/>
      <c r="I41" s="10"/>
      <c r="O41" s="6"/>
      <c r="P41" s="5"/>
    </row>
    <row r="42" spans="1:16" x14ac:dyDescent="0.3">
      <c r="A42" s="15"/>
      <c r="B42" s="16" t="s">
        <v>98</v>
      </c>
      <c r="C42" s="17">
        <v>1</v>
      </c>
      <c r="D42" s="5">
        <v>74</v>
      </c>
      <c r="E42" s="6" t="s">
        <v>19</v>
      </c>
      <c r="F42" s="6" t="s">
        <v>20</v>
      </c>
      <c r="G42" s="6" t="s">
        <v>15</v>
      </c>
      <c r="H42" s="9" t="s">
        <v>12</v>
      </c>
      <c r="I42" s="10"/>
    </row>
    <row r="43" spans="1:16" x14ac:dyDescent="0.3">
      <c r="A43" s="15"/>
      <c r="B43" s="16"/>
      <c r="C43" s="17">
        <v>2</v>
      </c>
      <c r="D43" s="8">
        <v>5</v>
      </c>
      <c r="E43" s="6" t="s">
        <v>50</v>
      </c>
      <c r="F43" s="6" t="s">
        <v>51</v>
      </c>
      <c r="G43" s="6" t="s">
        <v>52</v>
      </c>
      <c r="H43" s="5" t="s">
        <v>53</v>
      </c>
      <c r="I43" s="10"/>
      <c r="O43" s="6"/>
      <c r="P43" s="9"/>
    </row>
    <row r="44" spans="1:16" x14ac:dyDescent="0.3">
      <c r="A44" s="15"/>
      <c r="B44" s="16"/>
      <c r="C44" s="17">
        <v>3</v>
      </c>
      <c r="D44" s="8">
        <v>13</v>
      </c>
      <c r="E44" s="6" t="s">
        <v>16</v>
      </c>
      <c r="F44" s="6" t="s">
        <v>77</v>
      </c>
      <c r="G44" s="6" t="s">
        <v>52</v>
      </c>
      <c r="H44" s="9" t="s">
        <v>78</v>
      </c>
      <c r="I44" s="10"/>
    </row>
    <row r="45" spans="1:16" x14ac:dyDescent="0.3">
      <c r="A45" s="15"/>
      <c r="B45" s="16"/>
      <c r="C45" s="17">
        <v>4</v>
      </c>
      <c r="D45" s="5">
        <v>72</v>
      </c>
      <c r="E45" s="6" t="s">
        <v>13</v>
      </c>
      <c r="F45" s="6" t="s">
        <v>14</v>
      </c>
      <c r="G45" s="6" t="s">
        <v>15</v>
      </c>
      <c r="H45" s="5" t="s">
        <v>8</v>
      </c>
      <c r="I45" s="10"/>
      <c r="J45" s="10"/>
      <c r="K45" s="6"/>
    </row>
    <row r="46" spans="1:16" x14ac:dyDescent="0.3">
      <c r="A46" s="15"/>
      <c r="B46" s="16"/>
      <c r="C46" s="17">
        <v>5</v>
      </c>
      <c r="D46" s="8">
        <v>12</v>
      </c>
      <c r="E46" s="6" t="s">
        <v>67</v>
      </c>
      <c r="F46" s="6" t="s">
        <v>68</v>
      </c>
      <c r="G46" s="6" t="s">
        <v>52</v>
      </c>
      <c r="H46" s="9" t="s">
        <v>45</v>
      </c>
      <c r="I46" s="10"/>
      <c r="J46" s="10"/>
      <c r="K46" s="6"/>
    </row>
    <row r="47" spans="1:16" x14ac:dyDescent="0.3">
      <c r="A47" s="15"/>
      <c r="B47" s="16"/>
      <c r="C47" s="17"/>
      <c r="D47" s="5"/>
      <c r="E47" s="6"/>
      <c r="F47" s="6"/>
      <c r="G47" s="6"/>
      <c r="H47" s="5"/>
      <c r="I47" s="10"/>
      <c r="J47" s="10"/>
      <c r="K47" s="6"/>
    </row>
    <row r="48" spans="1:16" x14ac:dyDescent="0.3">
      <c r="A48" s="15">
        <v>25</v>
      </c>
      <c r="B48" s="16" t="s">
        <v>100</v>
      </c>
      <c r="C48" s="17">
        <v>1</v>
      </c>
      <c r="D48" s="8">
        <v>17</v>
      </c>
      <c r="E48" s="6" t="s">
        <v>86</v>
      </c>
      <c r="F48" s="6" t="s">
        <v>87</v>
      </c>
      <c r="G48" s="6"/>
      <c r="H48" s="9">
        <v>3</v>
      </c>
      <c r="I48" s="10">
        <v>4</v>
      </c>
      <c r="J48" s="10"/>
      <c r="K48" s="6"/>
    </row>
    <row r="49" spans="1:14" x14ac:dyDescent="0.3">
      <c r="A49" s="15"/>
      <c r="B49" s="16"/>
      <c r="C49" s="17">
        <v>2</v>
      </c>
      <c r="D49" s="8">
        <v>16</v>
      </c>
      <c r="E49" s="6" t="s">
        <v>83</v>
      </c>
      <c r="F49" s="6" t="s">
        <v>84</v>
      </c>
      <c r="G49" s="6" t="s">
        <v>85</v>
      </c>
      <c r="H49" s="9" t="s">
        <v>53</v>
      </c>
      <c r="I49" s="10">
        <v>3</v>
      </c>
      <c r="J49" s="10"/>
      <c r="K49" s="6"/>
    </row>
    <row r="50" spans="1:14" x14ac:dyDescent="0.3">
      <c r="A50" s="15"/>
      <c r="B50" s="16"/>
      <c r="C50" s="17">
        <v>3</v>
      </c>
      <c r="D50" s="5">
        <v>74</v>
      </c>
      <c r="E50" s="6" t="s">
        <v>19</v>
      </c>
      <c r="F50" s="6" t="s">
        <v>20</v>
      </c>
      <c r="G50" s="6" t="s">
        <v>15</v>
      </c>
      <c r="H50" s="9" t="s">
        <v>12</v>
      </c>
      <c r="I50" s="10">
        <v>2</v>
      </c>
      <c r="J50" s="10"/>
      <c r="K50" s="6"/>
    </row>
    <row r="51" spans="1:14" x14ac:dyDescent="0.3">
      <c r="A51" s="15"/>
      <c r="B51" s="16"/>
      <c r="C51" s="17">
        <v>4</v>
      </c>
      <c r="D51" s="8">
        <v>5</v>
      </c>
      <c r="E51" s="6" t="s">
        <v>50</v>
      </c>
      <c r="F51" s="6" t="s">
        <v>51</v>
      </c>
      <c r="G51" s="6" t="s">
        <v>52</v>
      </c>
      <c r="H51" s="5" t="s">
        <v>53</v>
      </c>
      <c r="I51" s="10">
        <v>1</v>
      </c>
      <c r="J51" s="10"/>
      <c r="K51" s="6"/>
    </row>
    <row r="52" spans="1:14" x14ac:dyDescent="0.3">
      <c r="A52" s="15"/>
      <c r="C52" s="17">
        <v>5</v>
      </c>
      <c r="D52" s="8">
        <v>19</v>
      </c>
      <c r="E52" s="11" t="s">
        <v>109</v>
      </c>
      <c r="F52" s="11" t="s">
        <v>27</v>
      </c>
      <c r="G52" s="11" t="s">
        <v>110</v>
      </c>
      <c r="H52" s="9" t="s">
        <v>78</v>
      </c>
      <c r="I52" s="10"/>
      <c r="J52" s="10"/>
      <c r="K52" s="6"/>
    </row>
    <row r="53" spans="1:14" x14ac:dyDescent="0.3">
      <c r="A53" s="15"/>
      <c r="C53" s="17">
        <v>6</v>
      </c>
      <c r="D53" s="8">
        <v>1</v>
      </c>
      <c r="E53" s="6" t="s">
        <v>41</v>
      </c>
      <c r="F53" s="6" t="s">
        <v>42</v>
      </c>
      <c r="G53" s="6" t="s">
        <v>15</v>
      </c>
      <c r="H53" s="5" t="s">
        <v>43</v>
      </c>
      <c r="I53" s="10"/>
      <c r="J53" s="10"/>
      <c r="K53" s="6"/>
    </row>
    <row r="54" spans="1:14" x14ac:dyDescent="0.3">
      <c r="A54" s="15"/>
      <c r="D54" s="5"/>
      <c r="E54" s="6"/>
      <c r="F54" s="6"/>
      <c r="G54" s="6"/>
      <c r="H54" s="5"/>
      <c r="I54" s="10"/>
      <c r="J54" s="10"/>
      <c r="K54" s="6"/>
    </row>
    <row r="55" spans="1:14" x14ac:dyDescent="0.3">
      <c r="A55" s="15">
        <v>26</v>
      </c>
      <c r="B55" s="16" t="s">
        <v>119</v>
      </c>
      <c r="C55" s="17">
        <v>1</v>
      </c>
      <c r="D55" s="5">
        <v>40</v>
      </c>
      <c r="E55" s="6" t="s">
        <v>33</v>
      </c>
      <c r="F55" s="6" t="s">
        <v>34</v>
      </c>
      <c r="G55" s="6" t="s">
        <v>28</v>
      </c>
      <c r="H55" s="5" t="s">
        <v>8</v>
      </c>
      <c r="J55" s="2">
        <v>5</v>
      </c>
    </row>
    <row r="56" spans="1:14" x14ac:dyDescent="0.3">
      <c r="A56" s="15"/>
      <c r="B56" s="16"/>
      <c r="C56" s="17">
        <v>2</v>
      </c>
      <c r="D56" s="5">
        <v>41</v>
      </c>
      <c r="E56" s="6" t="s">
        <v>35</v>
      </c>
      <c r="F56" s="6" t="s">
        <v>36</v>
      </c>
      <c r="G56" s="6" t="s">
        <v>15</v>
      </c>
      <c r="H56" s="5" t="s">
        <v>8</v>
      </c>
      <c r="J56" s="2">
        <v>3</v>
      </c>
    </row>
    <row r="57" spans="1:14" x14ac:dyDescent="0.3">
      <c r="A57" s="15"/>
      <c r="B57" s="16"/>
      <c r="C57" s="17">
        <v>3</v>
      </c>
      <c r="D57" s="7">
        <v>50</v>
      </c>
      <c r="E57" s="11" t="s">
        <v>107</v>
      </c>
      <c r="F57" s="11" t="s">
        <v>108</v>
      </c>
      <c r="G57" s="11" t="s">
        <v>15</v>
      </c>
      <c r="H57" s="10" t="s">
        <v>32</v>
      </c>
      <c r="J57" s="2">
        <v>2</v>
      </c>
    </row>
    <row r="58" spans="1:14" x14ac:dyDescent="0.3">
      <c r="A58" s="15"/>
      <c r="B58" s="16"/>
      <c r="C58" s="17">
        <v>4</v>
      </c>
      <c r="D58" s="5">
        <v>46</v>
      </c>
      <c r="E58" s="6" t="s">
        <v>37</v>
      </c>
      <c r="F58" s="6" t="s">
        <v>38</v>
      </c>
      <c r="G58" s="6" t="s">
        <v>15</v>
      </c>
      <c r="H58" s="5" t="s">
        <v>8</v>
      </c>
      <c r="J58" s="2">
        <v>1</v>
      </c>
    </row>
    <row r="59" spans="1:14" x14ac:dyDescent="0.3">
      <c r="A59" s="15"/>
      <c r="B59" s="16"/>
      <c r="C59" s="17">
        <v>5</v>
      </c>
      <c r="D59" s="7">
        <v>42</v>
      </c>
      <c r="E59" s="6" t="s">
        <v>39</v>
      </c>
      <c r="F59" s="6" t="s">
        <v>40</v>
      </c>
      <c r="G59" s="6" t="s">
        <v>15</v>
      </c>
      <c r="H59" s="5" t="s">
        <v>8</v>
      </c>
      <c r="N59" s="5"/>
    </row>
    <row r="60" spans="1:14" x14ac:dyDescent="0.3">
      <c r="A60" s="15"/>
      <c r="B60" s="16"/>
      <c r="C60" s="17"/>
      <c r="D60" s="6"/>
      <c r="E60" s="6"/>
      <c r="F60" s="6"/>
      <c r="G60" s="6"/>
      <c r="H60" s="6"/>
      <c r="I60" s="10"/>
      <c r="J60" s="5"/>
      <c r="K60" s="6"/>
      <c r="L60" s="6"/>
      <c r="M60" s="6"/>
      <c r="N60" s="5"/>
    </row>
    <row r="61" spans="1:14" x14ac:dyDescent="0.3">
      <c r="A61" s="15">
        <v>29</v>
      </c>
      <c r="B61" s="16" t="s">
        <v>116</v>
      </c>
      <c r="C61" s="17">
        <v>1</v>
      </c>
      <c r="D61" s="8">
        <v>17</v>
      </c>
      <c r="E61" s="6" t="s">
        <v>86</v>
      </c>
      <c r="F61" s="6" t="s">
        <v>87</v>
      </c>
      <c r="G61" s="6"/>
      <c r="H61" s="9">
        <v>3</v>
      </c>
      <c r="I61" s="8">
        <v>4</v>
      </c>
      <c r="J61" s="6"/>
      <c r="K61" s="6"/>
      <c r="L61" s="6"/>
      <c r="M61" s="9"/>
      <c r="N61" s="9"/>
    </row>
    <row r="62" spans="1:14" x14ac:dyDescent="0.3">
      <c r="A62" s="15"/>
      <c r="B62" s="16"/>
      <c r="C62" s="17">
        <v>2</v>
      </c>
      <c r="D62" s="5">
        <v>74</v>
      </c>
      <c r="E62" s="6" t="s">
        <v>19</v>
      </c>
      <c r="F62" s="6" t="s">
        <v>20</v>
      </c>
      <c r="G62" s="6" t="s">
        <v>15</v>
      </c>
      <c r="H62" s="9" t="s">
        <v>12</v>
      </c>
      <c r="I62" s="2">
        <v>4</v>
      </c>
      <c r="N62" s="9"/>
    </row>
    <row r="63" spans="1:14" x14ac:dyDescent="0.3">
      <c r="A63" s="15"/>
      <c r="B63" s="16"/>
      <c r="C63" s="17">
        <v>3</v>
      </c>
      <c r="D63" s="8">
        <v>19</v>
      </c>
      <c r="E63" s="11" t="s">
        <v>109</v>
      </c>
      <c r="F63" s="11" t="s">
        <v>27</v>
      </c>
      <c r="G63" s="11" t="s">
        <v>110</v>
      </c>
      <c r="H63" s="9" t="s">
        <v>78</v>
      </c>
      <c r="I63" s="2">
        <v>3</v>
      </c>
      <c r="N63" s="9"/>
    </row>
    <row r="64" spans="1:14" x14ac:dyDescent="0.3">
      <c r="A64" s="15"/>
      <c r="B64" s="16"/>
      <c r="C64" s="17">
        <v>4</v>
      </c>
      <c r="D64" s="5">
        <v>77</v>
      </c>
      <c r="E64" s="6" t="s">
        <v>24</v>
      </c>
      <c r="F64" s="6" t="s">
        <v>16</v>
      </c>
      <c r="G64" s="6" t="s">
        <v>25</v>
      </c>
      <c r="H64" s="5" t="s">
        <v>8</v>
      </c>
      <c r="I64" s="2">
        <v>3</v>
      </c>
      <c r="N64" s="9"/>
    </row>
    <row r="65" spans="1:14" x14ac:dyDescent="0.3">
      <c r="A65" s="15"/>
      <c r="B65" s="16"/>
      <c r="C65" s="17">
        <v>5</v>
      </c>
      <c r="D65" s="5">
        <v>73</v>
      </c>
      <c r="E65" s="6" t="s">
        <v>16</v>
      </c>
      <c r="F65" s="6" t="s">
        <v>17</v>
      </c>
      <c r="G65" s="6" t="s">
        <v>18</v>
      </c>
      <c r="H65" s="5" t="s">
        <v>8</v>
      </c>
      <c r="I65" s="2">
        <v>2</v>
      </c>
      <c r="N65" s="9"/>
    </row>
    <row r="66" spans="1:14" x14ac:dyDescent="0.3">
      <c r="A66" s="15"/>
      <c r="B66" s="16"/>
      <c r="C66" s="17">
        <v>6</v>
      </c>
      <c r="D66" s="8">
        <v>8</v>
      </c>
      <c r="E66" s="6" t="s">
        <v>59</v>
      </c>
      <c r="F66" s="6" t="s">
        <v>20</v>
      </c>
      <c r="G66" s="6" t="s">
        <v>15</v>
      </c>
      <c r="H66" s="9" t="s">
        <v>45</v>
      </c>
      <c r="I66" s="2">
        <v>2</v>
      </c>
      <c r="N66" s="5"/>
    </row>
    <row r="67" spans="1:14" x14ac:dyDescent="0.3">
      <c r="A67" s="15"/>
      <c r="B67" s="16"/>
      <c r="C67" s="17">
        <v>7</v>
      </c>
      <c r="D67" s="8">
        <v>1</v>
      </c>
      <c r="E67" s="6" t="s">
        <v>41</v>
      </c>
      <c r="F67" s="6" t="s">
        <v>42</v>
      </c>
      <c r="G67" s="6" t="s">
        <v>15</v>
      </c>
      <c r="H67" s="5" t="s">
        <v>43</v>
      </c>
      <c r="I67" s="2">
        <v>1</v>
      </c>
    </row>
    <row r="68" spans="1:14" x14ac:dyDescent="0.3">
      <c r="A68" s="15"/>
      <c r="B68" s="16"/>
      <c r="C68" s="17">
        <v>8</v>
      </c>
      <c r="D68" s="8">
        <v>11</v>
      </c>
      <c r="E68" s="6" t="s">
        <v>63</v>
      </c>
      <c r="F68" s="6" t="s">
        <v>64</v>
      </c>
      <c r="G68" s="6" t="s">
        <v>65</v>
      </c>
      <c r="H68" s="9" t="s">
        <v>66</v>
      </c>
    </row>
    <row r="69" spans="1:14" x14ac:dyDescent="0.3">
      <c r="A69" s="15"/>
      <c r="B69" s="16"/>
      <c r="C69" s="17">
        <v>9</v>
      </c>
      <c r="D69" s="8">
        <v>13</v>
      </c>
      <c r="E69" s="6" t="s">
        <v>16</v>
      </c>
      <c r="F69" s="6" t="s">
        <v>77</v>
      </c>
      <c r="G69" s="6" t="s">
        <v>52</v>
      </c>
      <c r="H69" s="9" t="s">
        <v>78</v>
      </c>
    </row>
    <row r="70" spans="1:14" x14ac:dyDescent="0.3">
      <c r="A70" s="15"/>
      <c r="B70" s="16"/>
      <c r="C70" s="17">
        <v>10</v>
      </c>
      <c r="D70" s="8">
        <v>5</v>
      </c>
      <c r="E70" s="6" t="s">
        <v>50</v>
      </c>
      <c r="F70" s="6" t="s">
        <v>51</v>
      </c>
      <c r="G70" s="6" t="s">
        <v>52</v>
      </c>
      <c r="H70" s="5" t="s">
        <v>53</v>
      </c>
      <c r="I70" s="8"/>
      <c r="J70" s="6"/>
      <c r="K70" s="6"/>
      <c r="L70" s="6"/>
      <c r="M70" s="9"/>
    </row>
    <row r="71" spans="1:14" x14ac:dyDescent="0.3">
      <c r="A71" s="15"/>
      <c r="B71" s="16"/>
      <c r="C71" s="17">
        <v>11</v>
      </c>
      <c r="D71" s="5">
        <v>46</v>
      </c>
      <c r="E71" s="6" t="s">
        <v>37</v>
      </c>
      <c r="F71" s="6" t="s">
        <v>38</v>
      </c>
      <c r="G71" s="6" t="s">
        <v>15</v>
      </c>
      <c r="H71" s="5" t="s">
        <v>8</v>
      </c>
      <c r="I71" s="8">
        <v>4</v>
      </c>
      <c r="J71" s="6"/>
      <c r="K71" s="6"/>
      <c r="L71" s="6"/>
      <c r="M71" s="9"/>
    </row>
    <row r="72" spans="1:14" x14ac:dyDescent="0.3">
      <c r="A72" s="15"/>
      <c r="B72" s="16"/>
      <c r="C72" s="17">
        <v>12</v>
      </c>
      <c r="D72" s="5">
        <v>41</v>
      </c>
      <c r="E72" s="6" t="s">
        <v>35</v>
      </c>
      <c r="F72" s="6" t="s">
        <v>36</v>
      </c>
      <c r="G72" s="6" t="s">
        <v>15</v>
      </c>
      <c r="H72" s="5" t="s">
        <v>8</v>
      </c>
      <c r="I72" s="2">
        <v>3</v>
      </c>
    </row>
    <row r="73" spans="1:14" x14ac:dyDescent="0.3">
      <c r="A73" s="15"/>
      <c r="B73" s="16"/>
      <c r="C73" s="17">
        <v>13</v>
      </c>
      <c r="D73" s="5">
        <v>72</v>
      </c>
      <c r="E73" s="6" t="s">
        <v>13</v>
      </c>
      <c r="F73" s="6" t="s">
        <v>14</v>
      </c>
      <c r="G73" s="6" t="s">
        <v>15</v>
      </c>
      <c r="H73" s="5" t="s">
        <v>8</v>
      </c>
      <c r="I73" s="2">
        <v>1</v>
      </c>
      <c r="N73" s="9"/>
    </row>
    <row r="74" spans="1:14" x14ac:dyDescent="0.3">
      <c r="A74" s="15"/>
      <c r="B74" s="16"/>
      <c r="C74" s="17">
        <v>14</v>
      </c>
      <c r="D74" s="7">
        <v>42</v>
      </c>
      <c r="E74" s="6" t="s">
        <v>39</v>
      </c>
      <c r="F74" s="6" t="s">
        <v>40</v>
      </c>
      <c r="G74" s="6" t="s">
        <v>15</v>
      </c>
      <c r="H74" s="5" t="s">
        <v>8</v>
      </c>
      <c r="I74" s="2">
        <v>2</v>
      </c>
      <c r="N74" s="9"/>
    </row>
    <row r="75" spans="1:14" x14ac:dyDescent="0.3">
      <c r="A75" s="15"/>
      <c r="B75" s="16"/>
      <c r="C75" s="17">
        <v>15</v>
      </c>
      <c r="D75" s="8">
        <v>12</v>
      </c>
      <c r="E75" s="6" t="s">
        <v>67</v>
      </c>
      <c r="F75" s="6" t="s">
        <v>68</v>
      </c>
      <c r="G75" s="6" t="s">
        <v>52</v>
      </c>
      <c r="H75" s="9" t="s">
        <v>45</v>
      </c>
    </row>
    <row r="76" spans="1:14" x14ac:dyDescent="0.3">
      <c r="A76" s="15"/>
      <c r="B76" s="16"/>
      <c r="C76" s="17">
        <v>16</v>
      </c>
      <c r="D76" s="7">
        <v>50</v>
      </c>
      <c r="E76" s="11" t="s">
        <v>107</v>
      </c>
      <c r="F76" s="11" t="s">
        <v>108</v>
      </c>
      <c r="G76" s="11" t="s">
        <v>15</v>
      </c>
      <c r="H76" s="10" t="s">
        <v>32</v>
      </c>
      <c r="I76" s="2">
        <v>1</v>
      </c>
    </row>
    <row r="77" spans="1:14" x14ac:dyDescent="0.3">
      <c r="A77" s="15"/>
      <c r="B77" s="16"/>
      <c r="C77" s="17">
        <v>17</v>
      </c>
      <c r="D77" s="5">
        <v>40</v>
      </c>
      <c r="E77" s="6" t="s">
        <v>33</v>
      </c>
      <c r="F77" s="6" t="s">
        <v>34</v>
      </c>
      <c r="G77" s="6" t="s">
        <v>28</v>
      </c>
      <c r="H77" s="5" t="s">
        <v>8</v>
      </c>
    </row>
    <row r="78" spans="1:14" x14ac:dyDescent="0.3">
      <c r="A78" s="15"/>
      <c r="B78" s="16"/>
      <c r="C78" s="17"/>
      <c r="D78" s="6"/>
      <c r="E78" s="6"/>
      <c r="F78" s="6"/>
      <c r="G78" s="6"/>
      <c r="H78" s="6"/>
    </row>
    <row r="79" spans="1:14" x14ac:dyDescent="0.3">
      <c r="A79" s="15">
        <v>26</v>
      </c>
      <c r="B79" s="16" t="s">
        <v>118</v>
      </c>
      <c r="C79" s="17">
        <v>1</v>
      </c>
      <c r="D79" s="5">
        <v>73</v>
      </c>
      <c r="E79" s="6" t="s">
        <v>16</v>
      </c>
      <c r="F79" s="6" t="s">
        <v>17</v>
      </c>
      <c r="G79" s="6" t="s">
        <v>18</v>
      </c>
      <c r="H79" s="5" t="s">
        <v>8</v>
      </c>
    </row>
    <row r="80" spans="1:14" x14ac:dyDescent="0.3">
      <c r="A80" s="15"/>
      <c r="B80" s="16"/>
      <c r="C80" s="17">
        <v>2</v>
      </c>
      <c r="D80" s="5">
        <v>72</v>
      </c>
      <c r="E80" s="6" t="s">
        <v>13</v>
      </c>
      <c r="F80" s="6" t="s">
        <v>14</v>
      </c>
      <c r="G80" s="6" t="s">
        <v>15</v>
      </c>
      <c r="H80" s="5" t="s">
        <v>8</v>
      </c>
    </row>
    <row r="81" spans="1:11" x14ac:dyDescent="0.3">
      <c r="A81" s="15"/>
      <c r="B81" s="16"/>
      <c r="C81" s="17">
        <v>3</v>
      </c>
      <c r="D81" s="8">
        <v>8</v>
      </c>
      <c r="E81" s="6" t="s">
        <v>59</v>
      </c>
      <c r="F81" s="6" t="s">
        <v>20</v>
      </c>
      <c r="G81" s="6" t="s">
        <v>15</v>
      </c>
      <c r="H81" s="9" t="s">
        <v>45</v>
      </c>
    </row>
    <row r="82" spans="1:11" x14ac:dyDescent="0.3">
      <c r="A82" s="15"/>
      <c r="B82" s="16"/>
      <c r="C82" s="17">
        <v>4</v>
      </c>
      <c r="D82" s="8">
        <v>13</v>
      </c>
      <c r="E82" s="6" t="s">
        <v>16</v>
      </c>
      <c r="F82" s="6" t="s">
        <v>77</v>
      </c>
      <c r="G82" s="6" t="s">
        <v>52</v>
      </c>
      <c r="H82" s="9" t="s">
        <v>78</v>
      </c>
    </row>
    <row r="83" spans="1:11" x14ac:dyDescent="0.3">
      <c r="A83" s="15"/>
      <c r="B83" s="16"/>
      <c r="C83" s="17">
        <v>5</v>
      </c>
      <c r="D83" s="5">
        <v>74</v>
      </c>
      <c r="E83" s="6" t="s">
        <v>19</v>
      </c>
      <c r="F83" s="6" t="s">
        <v>20</v>
      </c>
      <c r="G83" s="6" t="s">
        <v>15</v>
      </c>
      <c r="H83" s="9" t="s">
        <v>12</v>
      </c>
    </row>
    <row r="84" spans="1:11" x14ac:dyDescent="0.3">
      <c r="A84" s="15"/>
      <c r="B84" s="16"/>
      <c r="C84" s="17">
        <v>6</v>
      </c>
      <c r="D84" s="8">
        <v>1</v>
      </c>
      <c r="E84" s="6" t="s">
        <v>41</v>
      </c>
      <c r="F84" s="6" t="s">
        <v>42</v>
      </c>
      <c r="G84" s="6" t="s">
        <v>15</v>
      </c>
      <c r="H84" s="5" t="s">
        <v>43</v>
      </c>
    </row>
    <row r="85" spans="1:11" x14ac:dyDescent="0.3">
      <c r="A85" s="15"/>
      <c r="B85" s="16"/>
      <c r="C85" s="17">
        <v>7</v>
      </c>
      <c r="D85" s="8">
        <v>19</v>
      </c>
      <c r="E85" s="11" t="s">
        <v>109</v>
      </c>
      <c r="F85" s="11" t="s">
        <v>27</v>
      </c>
      <c r="G85" s="11" t="s">
        <v>110</v>
      </c>
      <c r="H85" s="9" t="s">
        <v>78</v>
      </c>
    </row>
    <row r="86" spans="1:11" x14ac:dyDescent="0.3">
      <c r="A86" s="15"/>
      <c r="B86" s="16"/>
      <c r="C86" s="17"/>
      <c r="D86" s="5"/>
      <c r="E86" s="6"/>
      <c r="F86" s="6"/>
      <c r="G86" s="6"/>
      <c r="H86" s="10"/>
    </row>
    <row r="87" spans="1:11" x14ac:dyDescent="0.3">
      <c r="A87" s="15"/>
      <c r="B87" s="16" t="s">
        <v>118</v>
      </c>
      <c r="C87" s="17">
        <v>1</v>
      </c>
      <c r="D87" s="8">
        <v>17</v>
      </c>
      <c r="E87" s="6" t="s">
        <v>86</v>
      </c>
      <c r="F87" s="6" t="s">
        <v>87</v>
      </c>
      <c r="G87" s="6"/>
      <c r="H87" s="9">
        <v>3</v>
      </c>
    </row>
    <row r="88" spans="1:11" x14ac:dyDescent="0.3">
      <c r="A88" s="15"/>
      <c r="B88" s="16"/>
      <c r="C88" s="17">
        <v>2</v>
      </c>
      <c r="D88" s="8">
        <v>11</v>
      </c>
      <c r="E88" s="6" t="s">
        <v>63</v>
      </c>
      <c r="F88" s="6" t="s">
        <v>64</v>
      </c>
      <c r="G88" s="6" t="s">
        <v>65</v>
      </c>
      <c r="H88" s="9" t="s">
        <v>66</v>
      </c>
    </row>
    <row r="89" spans="1:11" x14ac:dyDescent="0.3">
      <c r="A89" s="15"/>
      <c r="B89" s="16"/>
      <c r="C89" s="17">
        <v>3</v>
      </c>
      <c r="D89" s="8">
        <v>16</v>
      </c>
      <c r="E89" s="6" t="s">
        <v>83</v>
      </c>
      <c r="F89" s="6" t="s">
        <v>84</v>
      </c>
      <c r="G89" s="6" t="s">
        <v>85</v>
      </c>
      <c r="H89" s="9" t="s">
        <v>53</v>
      </c>
    </row>
    <row r="90" spans="1:11" x14ac:dyDescent="0.3">
      <c r="A90" s="15"/>
      <c r="B90" s="16"/>
      <c r="C90" s="17">
        <v>4</v>
      </c>
      <c r="D90" s="8">
        <v>5</v>
      </c>
      <c r="E90" s="6" t="s">
        <v>50</v>
      </c>
      <c r="F90" s="6" t="s">
        <v>51</v>
      </c>
      <c r="G90" s="6" t="s">
        <v>52</v>
      </c>
      <c r="H90" s="5" t="s">
        <v>53</v>
      </c>
    </row>
    <row r="91" spans="1:11" x14ac:dyDescent="0.3">
      <c r="A91" s="15"/>
      <c r="B91" s="16"/>
      <c r="C91" s="17">
        <v>5</v>
      </c>
      <c r="D91" s="5">
        <v>77</v>
      </c>
      <c r="E91" s="6" t="s">
        <v>24</v>
      </c>
      <c r="F91" s="6" t="s">
        <v>16</v>
      </c>
      <c r="G91" s="6" t="s">
        <v>25</v>
      </c>
      <c r="H91" s="5" t="s">
        <v>8</v>
      </c>
    </row>
    <row r="92" spans="1:11" x14ac:dyDescent="0.3">
      <c r="A92" s="15"/>
      <c r="B92" s="16"/>
      <c r="C92" s="17">
        <v>6</v>
      </c>
      <c r="D92" s="8">
        <v>12</v>
      </c>
      <c r="E92" s="6" t="s">
        <v>67</v>
      </c>
      <c r="F92" s="6" t="s">
        <v>68</v>
      </c>
      <c r="G92" s="6" t="s">
        <v>52</v>
      </c>
      <c r="H92" s="9" t="s">
        <v>45</v>
      </c>
    </row>
    <row r="93" spans="1:11" x14ac:dyDescent="0.3">
      <c r="A93" s="15"/>
      <c r="B93" s="16"/>
      <c r="C93" s="17">
        <v>7</v>
      </c>
      <c r="D93" s="8">
        <v>18</v>
      </c>
      <c r="E93" s="6" t="s">
        <v>88</v>
      </c>
      <c r="F93" s="6" t="s">
        <v>89</v>
      </c>
      <c r="G93" s="6" t="s">
        <v>85</v>
      </c>
      <c r="H93" s="9" t="s">
        <v>90</v>
      </c>
    </row>
    <row r="94" spans="1:11" x14ac:dyDescent="0.3">
      <c r="A94" s="15"/>
      <c r="B94" s="16"/>
      <c r="C94" s="17"/>
      <c r="D94" s="5"/>
      <c r="E94" s="6"/>
      <c r="F94" s="6"/>
      <c r="G94" s="6"/>
      <c r="H94" s="5"/>
      <c r="I94" s="10"/>
      <c r="J94" s="10"/>
      <c r="K94" s="6"/>
    </row>
    <row r="95" spans="1:11" x14ac:dyDescent="0.3">
      <c r="A95" s="15">
        <v>27</v>
      </c>
      <c r="B95" s="16" t="s">
        <v>119</v>
      </c>
      <c r="C95" s="17">
        <v>1</v>
      </c>
      <c r="D95" s="5">
        <v>40</v>
      </c>
      <c r="E95" s="6" t="s">
        <v>33</v>
      </c>
      <c r="F95" s="6" t="s">
        <v>34</v>
      </c>
      <c r="G95" s="6" t="s">
        <v>28</v>
      </c>
      <c r="H95" s="5" t="s">
        <v>8</v>
      </c>
      <c r="J95" s="2">
        <v>5</v>
      </c>
    </row>
    <row r="96" spans="1:11" x14ac:dyDescent="0.3">
      <c r="A96" s="15"/>
      <c r="B96" s="16"/>
      <c r="C96" s="17">
        <v>2</v>
      </c>
      <c r="D96" s="5">
        <v>41</v>
      </c>
      <c r="E96" s="6" t="s">
        <v>35</v>
      </c>
      <c r="F96" s="6" t="s">
        <v>36</v>
      </c>
      <c r="G96" s="6" t="s">
        <v>15</v>
      </c>
      <c r="H96" s="5" t="s">
        <v>8</v>
      </c>
      <c r="J96" s="2">
        <v>3</v>
      </c>
    </row>
    <row r="97" spans="1:13" x14ac:dyDescent="0.3">
      <c r="A97" s="15"/>
      <c r="B97" s="16"/>
      <c r="C97" s="17">
        <v>3</v>
      </c>
      <c r="D97" s="7">
        <v>42</v>
      </c>
      <c r="E97" s="6" t="s">
        <v>39</v>
      </c>
      <c r="F97" s="6" t="s">
        <v>40</v>
      </c>
      <c r="G97" s="6" t="s">
        <v>15</v>
      </c>
      <c r="H97" s="5" t="s">
        <v>8</v>
      </c>
      <c r="J97" s="2">
        <v>2</v>
      </c>
    </row>
    <row r="98" spans="1:13" x14ac:dyDescent="0.3">
      <c r="A98" s="15"/>
      <c r="B98" s="16"/>
      <c r="C98" s="17">
        <v>4</v>
      </c>
      <c r="D98" s="7">
        <v>50</v>
      </c>
      <c r="E98" s="11" t="s">
        <v>107</v>
      </c>
      <c r="F98" s="11" t="s">
        <v>108</v>
      </c>
      <c r="G98" s="11" t="s">
        <v>15</v>
      </c>
      <c r="H98" s="10" t="s">
        <v>32</v>
      </c>
      <c r="J98" s="2">
        <v>1</v>
      </c>
    </row>
    <row r="99" spans="1:13" x14ac:dyDescent="0.3">
      <c r="A99" s="15"/>
      <c r="B99" s="16"/>
      <c r="C99" s="17">
        <v>5</v>
      </c>
      <c r="D99" s="5">
        <v>46</v>
      </c>
      <c r="E99" s="6" t="s">
        <v>37</v>
      </c>
      <c r="F99" s="6" t="s">
        <v>38</v>
      </c>
      <c r="G99" s="6" t="s">
        <v>15</v>
      </c>
      <c r="H99" s="5" t="s">
        <v>8</v>
      </c>
    </row>
    <row r="101" spans="1:13" x14ac:dyDescent="0.3">
      <c r="A101" s="3">
        <v>28</v>
      </c>
      <c r="B101" s="16" t="s">
        <v>121</v>
      </c>
      <c r="C101" s="17">
        <v>1</v>
      </c>
      <c r="D101" s="8">
        <v>11</v>
      </c>
      <c r="E101" s="6" t="s">
        <v>63</v>
      </c>
      <c r="F101" s="6" t="s">
        <v>64</v>
      </c>
      <c r="G101" s="6" t="s">
        <v>65</v>
      </c>
      <c r="H101" s="9" t="s">
        <v>66</v>
      </c>
      <c r="I101" s="8"/>
      <c r="J101" s="10">
        <v>5</v>
      </c>
      <c r="K101" s="6"/>
      <c r="L101" s="6"/>
      <c r="M101" s="9"/>
    </row>
    <row r="102" spans="1:13" x14ac:dyDescent="0.3">
      <c r="C102" s="17">
        <v>2</v>
      </c>
      <c r="D102" s="8">
        <v>8</v>
      </c>
      <c r="E102" s="6" t="s">
        <v>59</v>
      </c>
      <c r="F102" s="6" t="s">
        <v>20</v>
      </c>
      <c r="G102" s="6" t="s">
        <v>15</v>
      </c>
      <c r="H102" s="9" t="s">
        <v>45</v>
      </c>
      <c r="J102" s="2">
        <v>3</v>
      </c>
    </row>
    <row r="103" spans="1:13" x14ac:dyDescent="0.3">
      <c r="C103" s="17">
        <v>3</v>
      </c>
      <c r="D103" s="5">
        <v>73</v>
      </c>
      <c r="E103" s="6" t="s">
        <v>16</v>
      </c>
      <c r="F103" s="6" t="s">
        <v>17</v>
      </c>
      <c r="G103" s="6" t="s">
        <v>18</v>
      </c>
      <c r="H103" s="5" t="s">
        <v>8</v>
      </c>
      <c r="J103" s="2">
        <v>2</v>
      </c>
    </row>
    <row r="104" spans="1:13" x14ac:dyDescent="0.3">
      <c r="C104" s="17">
        <v>4</v>
      </c>
      <c r="D104" s="8">
        <v>5</v>
      </c>
      <c r="E104" s="6" t="s">
        <v>50</v>
      </c>
      <c r="F104" s="6" t="s">
        <v>51</v>
      </c>
      <c r="G104" s="6" t="s">
        <v>52</v>
      </c>
      <c r="H104" s="5" t="s">
        <v>53</v>
      </c>
      <c r="I104" s="5"/>
      <c r="J104" s="10">
        <v>1</v>
      </c>
      <c r="K104" s="6"/>
      <c r="L104" s="6"/>
      <c r="M104" s="9"/>
    </row>
    <row r="105" spans="1:13" x14ac:dyDescent="0.3">
      <c r="C105" s="17">
        <v>5</v>
      </c>
      <c r="D105" s="8">
        <v>13</v>
      </c>
      <c r="E105" s="6" t="s">
        <v>16</v>
      </c>
      <c r="F105" s="6" t="s">
        <v>77</v>
      </c>
      <c r="G105" s="6" t="s">
        <v>52</v>
      </c>
      <c r="H105" s="9" t="s">
        <v>78</v>
      </c>
    </row>
    <row r="106" spans="1:13" x14ac:dyDescent="0.3">
      <c r="C106" s="17">
        <v>6</v>
      </c>
      <c r="D106" s="5">
        <v>72</v>
      </c>
      <c r="E106" s="6" t="s">
        <v>13</v>
      </c>
      <c r="F106" s="6" t="s">
        <v>14</v>
      </c>
      <c r="G106" s="6" t="s">
        <v>15</v>
      </c>
      <c r="H106" s="5" t="s">
        <v>8</v>
      </c>
    </row>
    <row r="107" spans="1:13" x14ac:dyDescent="0.3">
      <c r="C107" s="17">
        <v>7</v>
      </c>
      <c r="D107" s="8">
        <v>17</v>
      </c>
      <c r="E107" s="6" t="s">
        <v>86</v>
      </c>
      <c r="F107" s="6" t="s">
        <v>87</v>
      </c>
      <c r="G107" s="6"/>
      <c r="H107" s="9">
        <v>3</v>
      </c>
    </row>
    <row r="108" spans="1:13" x14ac:dyDescent="0.3">
      <c r="I108" s="8"/>
      <c r="J108" s="6"/>
      <c r="K108" s="6"/>
      <c r="L108" s="6"/>
      <c r="M108" s="9"/>
    </row>
    <row r="109" spans="1:13" x14ac:dyDescent="0.3">
      <c r="A109" s="3">
        <v>29</v>
      </c>
      <c r="B109" s="1" t="s">
        <v>104</v>
      </c>
      <c r="C109" s="17">
        <v>1</v>
      </c>
      <c r="D109" s="5">
        <v>74</v>
      </c>
      <c r="E109" s="6" t="s">
        <v>19</v>
      </c>
      <c r="F109" s="6" t="s">
        <v>20</v>
      </c>
      <c r="G109" s="6" t="s">
        <v>15</v>
      </c>
      <c r="H109" s="9" t="s">
        <v>12</v>
      </c>
      <c r="I109" s="2">
        <v>4</v>
      </c>
    </row>
    <row r="110" spans="1:13" x14ac:dyDescent="0.3">
      <c r="C110" s="17">
        <v>2</v>
      </c>
      <c r="D110" s="8">
        <v>1</v>
      </c>
      <c r="E110" s="6" t="s">
        <v>41</v>
      </c>
      <c r="F110" s="6" t="s">
        <v>42</v>
      </c>
      <c r="G110" s="6" t="s">
        <v>15</v>
      </c>
      <c r="H110" s="5" t="s">
        <v>43</v>
      </c>
      <c r="I110" s="2">
        <v>4</v>
      </c>
    </row>
    <row r="111" spans="1:13" x14ac:dyDescent="0.3">
      <c r="C111" s="17">
        <v>3</v>
      </c>
      <c r="D111" s="5">
        <v>77</v>
      </c>
      <c r="E111" s="6" t="s">
        <v>24</v>
      </c>
      <c r="F111" s="6" t="s">
        <v>16</v>
      </c>
      <c r="G111" s="6" t="s">
        <v>25</v>
      </c>
      <c r="H111" s="5" t="s">
        <v>8</v>
      </c>
      <c r="I111" s="2">
        <v>3</v>
      </c>
    </row>
    <row r="112" spans="1:13" x14ac:dyDescent="0.3">
      <c r="C112" s="17">
        <v>4</v>
      </c>
      <c r="D112" s="8">
        <v>19</v>
      </c>
      <c r="E112" s="11" t="s">
        <v>109</v>
      </c>
      <c r="F112" s="11" t="s">
        <v>27</v>
      </c>
      <c r="G112" s="11" t="s">
        <v>110</v>
      </c>
      <c r="H112" s="9" t="s">
        <v>78</v>
      </c>
      <c r="I112" s="2">
        <v>3</v>
      </c>
    </row>
    <row r="113" spans="3:13" x14ac:dyDescent="0.3">
      <c r="C113" s="17">
        <v>5</v>
      </c>
      <c r="D113" s="8">
        <v>5</v>
      </c>
      <c r="E113" s="6" t="s">
        <v>50</v>
      </c>
      <c r="F113" s="6" t="s">
        <v>51</v>
      </c>
      <c r="G113" s="6" t="s">
        <v>52</v>
      </c>
      <c r="H113" s="5" t="s">
        <v>53</v>
      </c>
      <c r="I113" s="5">
        <v>2</v>
      </c>
      <c r="J113" s="6"/>
      <c r="K113" s="6"/>
      <c r="L113" s="6"/>
      <c r="M113" s="5"/>
    </row>
    <row r="114" spans="3:13" x14ac:dyDescent="0.3">
      <c r="C114" s="17">
        <v>6</v>
      </c>
      <c r="D114" s="5">
        <v>41</v>
      </c>
      <c r="E114" s="6" t="s">
        <v>35</v>
      </c>
      <c r="F114" s="6" t="s">
        <v>36</v>
      </c>
      <c r="G114" s="6" t="s">
        <v>15</v>
      </c>
      <c r="H114" s="5" t="s">
        <v>8</v>
      </c>
      <c r="I114" s="2">
        <v>4</v>
      </c>
    </row>
    <row r="115" spans="3:13" x14ac:dyDescent="0.3">
      <c r="C115" s="17">
        <v>7</v>
      </c>
      <c r="D115" s="8">
        <v>8</v>
      </c>
      <c r="E115" s="6" t="s">
        <v>59</v>
      </c>
      <c r="F115" s="6" t="s">
        <v>20</v>
      </c>
      <c r="G115" s="6" t="s">
        <v>15</v>
      </c>
      <c r="H115" s="9" t="s">
        <v>45</v>
      </c>
      <c r="I115" s="2">
        <v>1</v>
      </c>
    </row>
    <row r="116" spans="3:13" x14ac:dyDescent="0.3">
      <c r="C116" s="17">
        <v>8</v>
      </c>
      <c r="D116" s="8">
        <v>13</v>
      </c>
      <c r="E116" s="6" t="s">
        <v>16</v>
      </c>
      <c r="F116" s="6" t="s">
        <v>77</v>
      </c>
      <c r="G116" s="6" t="s">
        <v>52</v>
      </c>
      <c r="H116" s="9" t="s">
        <v>78</v>
      </c>
      <c r="I116" s="8"/>
      <c r="J116" s="6"/>
      <c r="K116" s="6"/>
      <c r="L116" s="6"/>
      <c r="M116" s="9"/>
    </row>
    <row r="117" spans="3:13" x14ac:dyDescent="0.3">
      <c r="C117" s="17">
        <v>9</v>
      </c>
      <c r="D117" s="8">
        <v>17</v>
      </c>
      <c r="E117" s="6" t="s">
        <v>86</v>
      </c>
      <c r="F117" s="6" t="s">
        <v>87</v>
      </c>
      <c r="G117" s="6"/>
      <c r="H117" s="9">
        <v>3</v>
      </c>
    </row>
    <row r="118" spans="3:13" x14ac:dyDescent="0.3">
      <c r="C118" s="17">
        <v>10</v>
      </c>
      <c r="D118" s="5">
        <v>46</v>
      </c>
      <c r="E118" s="6" t="s">
        <v>37</v>
      </c>
      <c r="F118" s="6" t="s">
        <v>38</v>
      </c>
      <c r="G118" s="6" t="s">
        <v>15</v>
      </c>
      <c r="H118" s="5" t="s">
        <v>8</v>
      </c>
      <c r="I118" s="2">
        <v>3</v>
      </c>
    </row>
    <row r="119" spans="3:13" x14ac:dyDescent="0.3">
      <c r="C119" s="17">
        <v>11</v>
      </c>
      <c r="D119" s="7">
        <v>42</v>
      </c>
      <c r="E119" s="6" t="s">
        <v>39</v>
      </c>
      <c r="F119" s="6" t="s">
        <v>40</v>
      </c>
      <c r="G119" s="6" t="s">
        <v>15</v>
      </c>
      <c r="H119" s="5" t="s">
        <v>8</v>
      </c>
      <c r="I119" s="2">
        <v>2</v>
      </c>
    </row>
    <row r="120" spans="3:13" x14ac:dyDescent="0.3">
      <c r="I120" s="7"/>
      <c r="J120" s="11"/>
      <c r="K120" s="11"/>
      <c r="L120" s="11"/>
      <c r="M120" s="10"/>
    </row>
    <row r="121" spans="3:13" x14ac:dyDescent="0.3">
      <c r="I121" s="5"/>
      <c r="J121" s="6"/>
      <c r="K121" s="6"/>
      <c r="L121" s="6"/>
      <c r="M121" s="5"/>
    </row>
    <row r="123" spans="3:13" x14ac:dyDescent="0.3">
      <c r="I123" s="8"/>
      <c r="J123" s="6"/>
      <c r="K123" s="6"/>
      <c r="L123" s="6"/>
      <c r="M123" s="9"/>
    </row>
  </sheetData>
  <pageMargins left="0.25" right="0.25" top="0.75" bottom="0.75" header="0.3" footer="0.3"/>
  <pageSetup paperSize="9" scale="6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58D90-FD51-4966-9FD9-23EA9B896C52}">
  <sheetPr>
    <pageSetUpPr fitToPage="1"/>
  </sheetPr>
  <dimension ref="A1:AG40"/>
  <sheetViews>
    <sheetView zoomScale="85" zoomScaleNormal="85" workbookViewId="0">
      <selection activeCell="AA6" sqref="AA6:AG15"/>
    </sheetView>
  </sheetViews>
  <sheetFormatPr defaultColWidth="8.88671875" defaultRowHeight="14.4" x14ac:dyDescent="0.3"/>
  <cols>
    <col min="1" max="2" width="8.88671875" style="2"/>
    <col min="3" max="3" width="10.33203125" bestFit="1" customWidth="1"/>
    <col min="4" max="4" width="17" bestFit="1" customWidth="1"/>
    <col min="5" max="5" width="24.6640625" bestFit="1" customWidth="1"/>
    <col min="6" max="6" width="9.5546875" style="2" customWidth="1"/>
    <col min="7" max="7" width="1.6640625" style="6" customWidth="1"/>
    <col min="8" max="10" width="10.6640625" style="2" customWidth="1"/>
    <col min="11" max="14" width="10.6640625" style="2" hidden="1" customWidth="1"/>
    <col min="15" max="15" width="10.6640625" style="2" customWidth="1"/>
    <col min="16" max="16" width="1.6640625" style="6" customWidth="1"/>
    <col min="17" max="19" width="10.6640625" style="2" customWidth="1"/>
    <col min="20" max="23" width="10.6640625" style="2" hidden="1" customWidth="1"/>
    <col min="24" max="24" width="10.6640625" style="2" customWidth="1"/>
  </cols>
  <sheetData>
    <row r="1" spans="1:33" ht="41.4" customHeight="1" x14ac:dyDescent="0.3">
      <c r="A1" s="75" t="s">
        <v>136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6"/>
    </row>
    <row r="2" spans="1:33" s="6" customFormat="1" ht="23.4" x14ac:dyDescent="0.3">
      <c r="A2" s="77" t="s">
        <v>122</v>
      </c>
      <c r="B2" s="73"/>
      <c r="C2" s="73"/>
      <c r="D2" s="73"/>
      <c r="E2" s="73"/>
      <c r="F2" s="74"/>
      <c r="G2" s="45"/>
      <c r="H2" s="72" t="s">
        <v>126</v>
      </c>
      <c r="I2" s="73"/>
      <c r="J2" s="73"/>
      <c r="K2" s="73"/>
      <c r="L2" s="73"/>
      <c r="M2" s="73"/>
      <c r="N2" s="73"/>
      <c r="O2" s="74"/>
      <c r="P2" s="47"/>
      <c r="Q2" s="72" t="s">
        <v>127</v>
      </c>
      <c r="R2" s="73"/>
      <c r="S2" s="73"/>
      <c r="T2" s="73"/>
      <c r="U2" s="73"/>
      <c r="V2" s="73"/>
      <c r="W2" s="73"/>
      <c r="X2" s="74"/>
    </row>
    <row r="3" spans="1:33" s="30" customFormat="1" ht="19.95" customHeight="1" x14ac:dyDescent="0.3">
      <c r="A3" s="19" t="s">
        <v>71</v>
      </c>
      <c r="B3" s="38" t="s">
        <v>0</v>
      </c>
      <c r="C3" s="39" t="s">
        <v>1</v>
      </c>
      <c r="D3" s="38" t="s">
        <v>2</v>
      </c>
      <c r="E3" s="38" t="s">
        <v>3</v>
      </c>
      <c r="F3" s="40" t="s">
        <v>4</v>
      </c>
      <c r="G3" s="46"/>
      <c r="H3" s="41" t="s">
        <v>128</v>
      </c>
      <c r="I3" s="41" t="s">
        <v>129</v>
      </c>
      <c r="J3" s="41" t="s">
        <v>130</v>
      </c>
      <c r="K3" s="41" t="s">
        <v>131</v>
      </c>
      <c r="L3" s="41" t="s">
        <v>132</v>
      </c>
      <c r="M3" s="41" t="s">
        <v>133</v>
      </c>
      <c r="N3" s="41" t="s">
        <v>134</v>
      </c>
      <c r="O3" s="41" t="s">
        <v>137</v>
      </c>
      <c r="P3" s="46"/>
      <c r="Q3" s="41" t="s">
        <v>128</v>
      </c>
      <c r="R3" s="41" t="s">
        <v>129</v>
      </c>
      <c r="S3" s="41" t="s">
        <v>130</v>
      </c>
      <c r="T3" s="41" t="s">
        <v>131</v>
      </c>
      <c r="U3" s="41" t="s">
        <v>132</v>
      </c>
      <c r="V3" s="41" t="s">
        <v>133</v>
      </c>
      <c r="W3" s="41" t="s">
        <v>134</v>
      </c>
      <c r="X3" s="41" t="s">
        <v>137</v>
      </c>
    </row>
    <row r="4" spans="1:33" s="37" customFormat="1" ht="19.95" customHeight="1" x14ac:dyDescent="0.3">
      <c r="A4" s="42" t="s">
        <v>123</v>
      </c>
      <c r="B4" s="42"/>
      <c r="C4" s="43"/>
      <c r="D4" s="43"/>
      <c r="E4" s="43"/>
      <c r="F4" s="44"/>
      <c r="G4" s="30"/>
      <c r="H4" s="44"/>
      <c r="I4" s="44"/>
      <c r="J4" s="44"/>
      <c r="K4" s="44"/>
      <c r="L4" s="44"/>
      <c r="M4" s="44"/>
      <c r="N4" s="44"/>
      <c r="O4" s="44"/>
      <c r="P4" s="30"/>
      <c r="Q4" s="44"/>
      <c r="R4" s="44"/>
      <c r="S4" s="44"/>
      <c r="T4" s="44"/>
      <c r="U4" s="44"/>
      <c r="V4" s="44"/>
      <c r="W4" s="44"/>
      <c r="X4" s="44"/>
    </row>
    <row r="5" spans="1:33" s="37" customFormat="1" ht="19.95" customHeight="1" x14ac:dyDescent="0.3">
      <c r="A5" s="36">
        <v>1</v>
      </c>
      <c r="B5" s="36">
        <v>1</v>
      </c>
      <c r="C5" s="31" t="s">
        <v>41</v>
      </c>
      <c r="D5" s="31" t="s">
        <v>42</v>
      </c>
      <c r="E5" s="31" t="s">
        <v>15</v>
      </c>
      <c r="F5" s="36" t="s">
        <v>43</v>
      </c>
      <c r="G5" s="29"/>
      <c r="H5" s="36">
        <v>11</v>
      </c>
      <c r="I5" s="36">
        <v>8</v>
      </c>
      <c r="J5" s="36">
        <v>5</v>
      </c>
      <c r="K5" s="36"/>
      <c r="L5" s="36"/>
      <c r="M5" s="36"/>
      <c r="N5" s="36"/>
      <c r="O5" s="36">
        <v>24</v>
      </c>
      <c r="P5" s="29"/>
      <c r="Q5" s="36">
        <v>2</v>
      </c>
      <c r="R5" s="36">
        <v>0</v>
      </c>
      <c r="S5" s="36">
        <v>0</v>
      </c>
      <c r="T5" s="36"/>
      <c r="U5" s="36"/>
      <c r="V5" s="36"/>
      <c r="W5" s="36"/>
      <c r="X5" s="36">
        <v>2</v>
      </c>
    </row>
    <row r="6" spans="1:33" s="37" customFormat="1" ht="19.95" customHeight="1" x14ac:dyDescent="0.3">
      <c r="A6" s="36">
        <v>2</v>
      </c>
      <c r="B6" s="36">
        <v>17</v>
      </c>
      <c r="C6" s="31" t="s">
        <v>86</v>
      </c>
      <c r="D6" s="31" t="s">
        <v>87</v>
      </c>
      <c r="E6" s="31"/>
      <c r="F6" s="36">
        <v>3</v>
      </c>
      <c r="G6" s="29"/>
      <c r="H6" s="36">
        <v>11</v>
      </c>
      <c r="I6" s="36">
        <v>4</v>
      </c>
      <c r="J6" s="36">
        <v>8</v>
      </c>
      <c r="K6" s="36"/>
      <c r="L6" s="36"/>
      <c r="M6" s="36"/>
      <c r="N6" s="36"/>
      <c r="O6" s="36">
        <v>23</v>
      </c>
      <c r="P6" s="29"/>
      <c r="Q6" s="36">
        <v>5</v>
      </c>
      <c r="R6" s="36">
        <v>10</v>
      </c>
      <c r="S6" s="36">
        <v>0</v>
      </c>
      <c r="T6" s="36"/>
      <c r="U6" s="36"/>
      <c r="V6" s="36"/>
      <c r="W6" s="36"/>
      <c r="X6" s="36">
        <v>15</v>
      </c>
      <c r="AA6" s="71" t="s">
        <v>126</v>
      </c>
      <c r="AB6" s="71"/>
      <c r="AC6" s="71"/>
      <c r="AD6" s="71"/>
      <c r="AE6" s="71"/>
      <c r="AF6" s="71"/>
      <c r="AG6" s="71"/>
    </row>
    <row r="7" spans="1:33" s="37" customFormat="1" ht="19.95" customHeight="1" x14ac:dyDescent="0.3">
      <c r="A7" s="36">
        <v>3</v>
      </c>
      <c r="B7" s="36">
        <v>19</v>
      </c>
      <c r="C7" s="31" t="s">
        <v>109</v>
      </c>
      <c r="D7" s="31" t="s">
        <v>27</v>
      </c>
      <c r="E7" s="31" t="s">
        <v>110</v>
      </c>
      <c r="F7" s="36" t="s">
        <v>78</v>
      </c>
      <c r="G7" s="29"/>
      <c r="H7" s="36">
        <v>0</v>
      </c>
      <c r="I7" s="36">
        <v>8</v>
      </c>
      <c r="J7" s="36">
        <v>6</v>
      </c>
      <c r="K7" s="36"/>
      <c r="L7" s="36"/>
      <c r="M7" s="36"/>
      <c r="N7" s="36"/>
      <c r="O7" s="36">
        <v>14</v>
      </c>
      <c r="P7" s="29"/>
      <c r="Q7" s="36">
        <v>0</v>
      </c>
      <c r="R7" s="36">
        <v>1</v>
      </c>
      <c r="S7" s="36">
        <v>0</v>
      </c>
      <c r="T7" s="36"/>
      <c r="U7" s="36"/>
      <c r="V7" s="36"/>
      <c r="W7" s="36"/>
      <c r="X7" s="36">
        <v>1</v>
      </c>
      <c r="AA7" s="49"/>
      <c r="AB7" s="50" t="s">
        <v>142</v>
      </c>
      <c r="AC7" s="50" t="s">
        <v>143</v>
      </c>
      <c r="AD7" s="50" t="s">
        <v>144</v>
      </c>
      <c r="AE7" s="50" t="s">
        <v>145</v>
      </c>
      <c r="AF7" s="50" t="s">
        <v>146</v>
      </c>
      <c r="AG7" s="50" t="s">
        <v>147</v>
      </c>
    </row>
    <row r="8" spans="1:33" s="37" customFormat="1" ht="19.95" customHeight="1" x14ac:dyDescent="0.3">
      <c r="A8" s="36">
        <v>4</v>
      </c>
      <c r="B8" s="36">
        <v>5</v>
      </c>
      <c r="C8" s="31" t="s">
        <v>50</v>
      </c>
      <c r="D8" s="31" t="s">
        <v>51</v>
      </c>
      <c r="E8" s="31" t="s">
        <v>52</v>
      </c>
      <c r="F8" s="36" t="s">
        <v>53</v>
      </c>
      <c r="G8" s="29"/>
      <c r="H8" s="36">
        <v>2</v>
      </c>
      <c r="I8" s="36">
        <v>1</v>
      </c>
      <c r="J8" s="36">
        <v>3</v>
      </c>
      <c r="K8" s="36"/>
      <c r="L8" s="36"/>
      <c r="M8" s="36"/>
      <c r="N8" s="36"/>
      <c r="O8" s="36">
        <v>6</v>
      </c>
      <c r="P8" s="29"/>
      <c r="Q8" s="36">
        <v>1</v>
      </c>
      <c r="R8" s="36">
        <v>1</v>
      </c>
      <c r="S8" s="36">
        <v>1</v>
      </c>
      <c r="T8" s="36"/>
      <c r="U8" s="36"/>
      <c r="V8" s="36"/>
      <c r="W8" s="36"/>
      <c r="X8" s="36">
        <v>3</v>
      </c>
      <c r="AA8" s="48" t="s">
        <v>138</v>
      </c>
      <c r="AB8" s="4">
        <v>24</v>
      </c>
      <c r="AC8" s="4">
        <v>23</v>
      </c>
      <c r="AD8" s="4">
        <v>22</v>
      </c>
      <c r="AE8" s="4">
        <v>21</v>
      </c>
      <c r="AF8" s="4">
        <v>20</v>
      </c>
      <c r="AG8" s="4">
        <v>19</v>
      </c>
    </row>
    <row r="9" spans="1:33" s="37" customFormat="1" ht="19.95" customHeight="1" x14ac:dyDescent="0.3">
      <c r="A9" s="36">
        <v>5</v>
      </c>
      <c r="B9" s="36">
        <v>8</v>
      </c>
      <c r="C9" s="31" t="s">
        <v>59</v>
      </c>
      <c r="D9" s="31" t="s">
        <v>20</v>
      </c>
      <c r="E9" s="31" t="s">
        <v>15</v>
      </c>
      <c r="F9" s="36" t="s">
        <v>45</v>
      </c>
      <c r="G9" s="29"/>
      <c r="H9" s="36">
        <v>2</v>
      </c>
      <c r="I9" s="36">
        <v>1</v>
      </c>
      <c r="J9" s="36">
        <v>3</v>
      </c>
      <c r="K9" s="36"/>
      <c r="L9" s="36"/>
      <c r="M9" s="36"/>
      <c r="N9" s="36"/>
      <c r="O9" s="36">
        <v>6</v>
      </c>
      <c r="P9" s="29"/>
      <c r="Q9" s="36">
        <v>0</v>
      </c>
      <c r="R9" s="36">
        <v>2</v>
      </c>
      <c r="S9" s="36">
        <v>6</v>
      </c>
      <c r="T9" s="36"/>
      <c r="U9" s="36"/>
      <c r="V9" s="36"/>
      <c r="W9" s="36"/>
      <c r="X9" s="36">
        <v>8</v>
      </c>
      <c r="AA9" s="48" t="s">
        <v>139</v>
      </c>
      <c r="AB9" s="4">
        <v>18</v>
      </c>
      <c r="AC9" s="4">
        <v>17</v>
      </c>
      <c r="AD9" s="4">
        <v>16</v>
      </c>
      <c r="AE9" s="4">
        <v>15</v>
      </c>
      <c r="AF9" s="4">
        <v>14</v>
      </c>
      <c r="AG9" s="4">
        <v>13</v>
      </c>
    </row>
    <row r="10" spans="1:33" s="37" customFormat="1" ht="19.95" customHeight="1" x14ac:dyDescent="0.3">
      <c r="A10" s="36">
        <v>6</v>
      </c>
      <c r="B10" s="36">
        <v>11</v>
      </c>
      <c r="C10" s="31" t="s">
        <v>63</v>
      </c>
      <c r="D10" s="31" t="s">
        <v>64</v>
      </c>
      <c r="E10" s="31" t="s">
        <v>65</v>
      </c>
      <c r="F10" s="36" t="s">
        <v>66</v>
      </c>
      <c r="G10" s="29"/>
      <c r="H10" s="36">
        <v>3</v>
      </c>
      <c r="I10" s="36">
        <v>2</v>
      </c>
      <c r="J10" s="36">
        <v>0</v>
      </c>
      <c r="K10" s="36"/>
      <c r="L10" s="36"/>
      <c r="M10" s="36"/>
      <c r="N10" s="36"/>
      <c r="O10" s="36">
        <v>5</v>
      </c>
      <c r="P10" s="29"/>
      <c r="Q10" s="36">
        <v>0</v>
      </c>
      <c r="R10" s="36">
        <v>0</v>
      </c>
      <c r="S10" s="36">
        <v>6</v>
      </c>
      <c r="T10" s="36"/>
      <c r="U10" s="36"/>
      <c r="V10" s="36"/>
      <c r="W10" s="36"/>
      <c r="X10" s="36">
        <v>6</v>
      </c>
      <c r="AA10" s="48" t="s">
        <v>140</v>
      </c>
      <c r="AB10" s="4">
        <v>12</v>
      </c>
      <c r="AC10" s="4">
        <v>11</v>
      </c>
      <c r="AD10" s="4">
        <v>10</v>
      </c>
      <c r="AE10" s="4">
        <v>9</v>
      </c>
      <c r="AF10" s="4">
        <v>8</v>
      </c>
      <c r="AG10" s="4">
        <v>7</v>
      </c>
    </row>
    <row r="11" spans="1:33" s="37" customFormat="1" ht="19.95" customHeight="1" x14ac:dyDescent="0.3">
      <c r="A11" s="36">
        <v>7</v>
      </c>
      <c r="B11" s="36">
        <v>6</v>
      </c>
      <c r="C11" s="31" t="s">
        <v>50</v>
      </c>
      <c r="D11" s="31" t="s">
        <v>54</v>
      </c>
      <c r="E11" s="31" t="s">
        <v>55</v>
      </c>
      <c r="F11" s="36" t="s">
        <v>45</v>
      </c>
      <c r="G11" s="29"/>
      <c r="H11" s="36">
        <v>3</v>
      </c>
      <c r="I11" s="36">
        <v>1</v>
      </c>
      <c r="J11" s="36">
        <v>0</v>
      </c>
      <c r="K11" s="36"/>
      <c r="L11" s="36"/>
      <c r="M11" s="36"/>
      <c r="N11" s="36"/>
      <c r="O11" s="36">
        <v>4</v>
      </c>
      <c r="P11" s="29"/>
      <c r="Q11" s="36">
        <v>0</v>
      </c>
      <c r="R11" s="36">
        <v>0</v>
      </c>
      <c r="S11" s="36">
        <v>0</v>
      </c>
      <c r="T11" s="36"/>
      <c r="U11" s="36"/>
      <c r="V11" s="36"/>
      <c r="W11" s="36"/>
      <c r="X11" s="36">
        <v>0</v>
      </c>
      <c r="AA11" s="48" t="s">
        <v>141</v>
      </c>
      <c r="AB11" s="4">
        <v>6</v>
      </c>
      <c r="AC11" s="4">
        <v>5</v>
      </c>
      <c r="AD11" s="4">
        <v>4</v>
      </c>
      <c r="AE11" s="4">
        <v>3</v>
      </c>
      <c r="AF11" s="4">
        <v>2</v>
      </c>
      <c r="AG11" s="4">
        <v>1</v>
      </c>
    </row>
    <row r="12" spans="1:33" s="37" customFormat="1" ht="19.95" customHeight="1" x14ac:dyDescent="0.3">
      <c r="A12" s="36">
        <v>8</v>
      </c>
      <c r="B12" s="36">
        <v>16</v>
      </c>
      <c r="C12" s="31" t="s">
        <v>83</v>
      </c>
      <c r="D12" s="31" t="s">
        <v>84</v>
      </c>
      <c r="E12" s="31" t="s">
        <v>85</v>
      </c>
      <c r="F12" s="36" t="s">
        <v>53</v>
      </c>
      <c r="G12" s="29"/>
      <c r="H12" s="36">
        <v>1</v>
      </c>
      <c r="I12" s="36">
        <v>0</v>
      </c>
      <c r="J12" s="36">
        <v>3</v>
      </c>
      <c r="K12" s="36"/>
      <c r="L12" s="36"/>
      <c r="M12" s="36"/>
      <c r="N12" s="36"/>
      <c r="O12" s="36">
        <v>4</v>
      </c>
      <c r="P12" s="29"/>
      <c r="Q12" s="36">
        <v>0</v>
      </c>
      <c r="R12" s="36">
        <v>2</v>
      </c>
      <c r="S12" s="36">
        <v>4</v>
      </c>
      <c r="T12" s="36"/>
      <c r="U12" s="36"/>
      <c r="V12" s="36"/>
      <c r="W12" s="36"/>
      <c r="X12" s="36">
        <v>6</v>
      </c>
    </row>
    <row r="13" spans="1:33" s="37" customFormat="1" ht="19.95" customHeight="1" x14ac:dyDescent="0.3">
      <c r="A13" s="36">
        <v>9</v>
      </c>
      <c r="B13" s="36">
        <v>20</v>
      </c>
      <c r="C13" s="31" t="s">
        <v>111</v>
      </c>
      <c r="D13" s="31" t="s">
        <v>112</v>
      </c>
      <c r="E13" s="31" t="s">
        <v>113</v>
      </c>
      <c r="F13" s="36" t="s">
        <v>114</v>
      </c>
      <c r="G13" s="29"/>
      <c r="H13" s="36">
        <v>0</v>
      </c>
      <c r="I13" s="36">
        <v>2</v>
      </c>
      <c r="J13" s="36">
        <v>0</v>
      </c>
      <c r="K13" s="36"/>
      <c r="L13" s="36"/>
      <c r="M13" s="36"/>
      <c r="N13" s="36"/>
      <c r="O13" s="36">
        <v>2</v>
      </c>
      <c r="P13" s="29"/>
      <c r="Q13" s="36">
        <v>0</v>
      </c>
      <c r="R13" s="36">
        <v>0</v>
      </c>
      <c r="S13" s="36">
        <v>0</v>
      </c>
      <c r="T13" s="36"/>
      <c r="U13" s="36"/>
      <c r="V13" s="36"/>
      <c r="W13" s="36"/>
      <c r="X13" s="36">
        <v>0</v>
      </c>
      <c r="AA13" s="71" t="s">
        <v>127</v>
      </c>
      <c r="AB13" s="71"/>
      <c r="AC13" s="71"/>
      <c r="AD13" s="71"/>
      <c r="AE13" s="66"/>
      <c r="AF13" s="66"/>
      <c r="AG13" s="66"/>
    </row>
    <row r="14" spans="1:33" s="37" customFormat="1" ht="19.95" customHeight="1" x14ac:dyDescent="0.3">
      <c r="A14" s="36">
        <v>10</v>
      </c>
      <c r="B14" s="36">
        <v>2</v>
      </c>
      <c r="C14" s="31" t="s">
        <v>44</v>
      </c>
      <c r="D14" s="31" t="s">
        <v>42</v>
      </c>
      <c r="E14" s="31" t="s">
        <v>15</v>
      </c>
      <c r="F14" s="36" t="s">
        <v>45</v>
      </c>
      <c r="G14" s="29"/>
      <c r="H14" s="36">
        <v>0</v>
      </c>
      <c r="I14" s="36">
        <v>0</v>
      </c>
      <c r="J14" s="36">
        <v>0</v>
      </c>
      <c r="K14" s="36"/>
      <c r="L14" s="36"/>
      <c r="M14" s="36"/>
      <c r="N14" s="36"/>
      <c r="O14" s="36">
        <v>0</v>
      </c>
      <c r="P14" s="29"/>
      <c r="Q14" s="36">
        <v>0</v>
      </c>
      <c r="R14" s="36">
        <v>0</v>
      </c>
      <c r="S14" s="36">
        <v>0</v>
      </c>
      <c r="T14" s="36"/>
      <c r="U14" s="36"/>
      <c r="V14" s="36"/>
      <c r="W14" s="36"/>
      <c r="X14" s="36">
        <v>0</v>
      </c>
      <c r="AA14" s="50" t="s">
        <v>142</v>
      </c>
      <c r="AB14" s="50" t="s">
        <v>143</v>
      </c>
      <c r="AC14" s="50" t="s">
        <v>144</v>
      </c>
      <c r="AD14" s="50" t="s">
        <v>145</v>
      </c>
      <c r="AE14" s="50"/>
      <c r="AG14" s="50"/>
    </row>
    <row r="15" spans="1:33" s="37" customFormat="1" ht="19.95" customHeight="1" x14ac:dyDescent="0.3">
      <c r="A15" s="36">
        <v>11</v>
      </c>
      <c r="B15" s="36">
        <v>4</v>
      </c>
      <c r="C15" s="31" t="s">
        <v>46</v>
      </c>
      <c r="D15" s="31" t="s">
        <v>47</v>
      </c>
      <c r="E15" s="31" t="s">
        <v>48</v>
      </c>
      <c r="F15" s="36" t="s">
        <v>49</v>
      </c>
      <c r="G15" s="29"/>
      <c r="H15" s="36">
        <v>0</v>
      </c>
      <c r="I15" s="36">
        <v>0</v>
      </c>
      <c r="J15" s="36">
        <v>0</v>
      </c>
      <c r="K15" s="36"/>
      <c r="L15" s="36"/>
      <c r="M15" s="36"/>
      <c r="N15" s="36"/>
      <c r="O15" s="36">
        <v>0</v>
      </c>
      <c r="P15" s="29"/>
      <c r="Q15" s="36">
        <v>0</v>
      </c>
      <c r="R15" s="36">
        <v>0</v>
      </c>
      <c r="S15" s="36">
        <v>0</v>
      </c>
      <c r="T15" s="36"/>
      <c r="U15" s="36"/>
      <c r="V15" s="36"/>
      <c r="W15" s="36"/>
      <c r="X15" s="36">
        <v>0</v>
      </c>
      <c r="AA15" s="4">
        <v>5</v>
      </c>
      <c r="AB15" s="4">
        <v>3</v>
      </c>
      <c r="AC15" s="4">
        <v>2</v>
      </c>
      <c r="AD15" s="4">
        <v>1</v>
      </c>
    </row>
    <row r="16" spans="1:33" s="37" customFormat="1" ht="19.95" customHeight="1" x14ac:dyDescent="0.3">
      <c r="A16" s="36">
        <v>12</v>
      </c>
      <c r="B16" s="36">
        <v>7</v>
      </c>
      <c r="C16" s="31" t="s">
        <v>56</v>
      </c>
      <c r="D16" s="31" t="s">
        <v>57</v>
      </c>
      <c r="E16" s="31" t="s">
        <v>58</v>
      </c>
      <c r="F16" s="36" t="s">
        <v>49</v>
      </c>
      <c r="G16" s="29"/>
      <c r="H16" s="36">
        <v>0</v>
      </c>
      <c r="I16" s="36">
        <v>0</v>
      </c>
      <c r="J16" s="36">
        <v>0</v>
      </c>
      <c r="K16" s="36"/>
      <c r="L16" s="36"/>
      <c r="M16" s="36"/>
      <c r="N16" s="36"/>
      <c r="O16" s="36">
        <v>0</v>
      </c>
      <c r="P16" s="29"/>
      <c r="Q16" s="36">
        <v>0</v>
      </c>
      <c r="R16" s="36">
        <v>0</v>
      </c>
      <c r="S16" s="36">
        <v>0</v>
      </c>
      <c r="T16" s="36"/>
      <c r="U16" s="36"/>
      <c r="V16" s="36"/>
      <c r="W16" s="36"/>
      <c r="X16" s="36">
        <v>0</v>
      </c>
    </row>
    <row r="17" spans="1:24" s="37" customFormat="1" ht="19.95" customHeight="1" x14ac:dyDescent="0.3">
      <c r="A17" s="36">
        <v>13</v>
      </c>
      <c r="B17" s="36">
        <v>10</v>
      </c>
      <c r="C17" s="31" t="s">
        <v>60</v>
      </c>
      <c r="D17" s="31" t="s">
        <v>61</v>
      </c>
      <c r="E17" s="31" t="s">
        <v>62</v>
      </c>
      <c r="F17" s="36" t="s">
        <v>53</v>
      </c>
      <c r="G17" s="29"/>
      <c r="H17" s="36">
        <v>0</v>
      </c>
      <c r="I17" s="36">
        <v>0</v>
      </c>
      <c r="J17" s="36">
        <v>0</v>
      </c>
      <c r="K17" s="36"/>
      <c r="L17" s="36"/>
      <c r="M17" s="36"/>
      <c r="N17" s="36"/>
      <c r="O17" s="36">
        <v>0</v>
      </c>
      <c r="P17" s="29"/>
      <c r="Q17" s="36">
        <v>0</v>
      </c>
      <c r="R17" s="36">
        <v>0</v>
      </c>
      <c r="S17" s="36">
        <v>0</v>
      </c>
      <c r="T17" s="36"/>
      <c r="U17" s="36"/>
      <c r="V17" s="36"/>
      <c r="W17" s="36"/>
      <c r="X17" s="36">
        <v>0</v>
      </c>
    </row>
    <row r="18" spans="1:24" s="37" customFormat="1" ht="19.95" customHeight="1" x14ac:dyDescent="0.3">
      <c r="A18" s="36">
        <v>14</v>
      </c>
      <c r="B18" s="36">
        <v>12</v>
      </c>
      <c r="C18" s="31" t="s">
        <v>67</v>
      </c>
      <c r="D18" s="31" t="s">
        <v>68</v>
      </c>
      <c r="E18" s="31" t="s">
        <v>52</v>
      </c>
      <c r="F18" s="36" t="s">
        <v>45</v>
      </c>
      <c r="G18" s="29"/>
      <c r="H18" s="36">
        <v>0</v>
      </c>
      <c r="I18" s="36">
        <v>0</v>
      </c>
      <c r="J18" s="36">
        <v>0</v>
      </c>
      <c r="K18" s="36"/>
      <c r="L18" s="36"/>
      <c r="M18" s="36"/>
      <c r="N18" s="36"/>
      <c r="O18" s="36">
        <v>0</v>
      </c>
      <c r="P18" s="29"/>
      <c r="Q18" s="36">
        <v>0</v>
      </c>
      <c r="R18" s="36">
        <v>0</v>
      </c>
      <c r="S18" s="36">
        <v>0</v>
      </c>
      <c r="T18" s="36"/>
      <c r="U18" s="36"/>
      <c r="V18" s="36"/>
      <c r="W18" s="36"/>
      <c r="X18" s="36">
        <v>0</v>
      </c>
    </row>
    <row r="19" spans="1:24" s="37" customFormat="1" ht="19.95" customHeight="1" x14ac:dyDescent="0.3">
      <c r="A19" s="36">
        <v>15</v>
      </c>
      <c r="B19" s="36">
        <v>13</v>
      </c>
      <c r="C19" s="31" t="s">
        <v>16</v>
      </c>
      <c r="D19" s="31" t="s">
        <v>77</v>
      </c>
      <c r="E19" s="31" t="s">
        <v>52</v>
      </c>
      <c r="F19" s="36" t="s">
        <v>78</v>
      </c>
      <c r="G19" s="29"/>
      <c r="H19" s="36">
        <v>0</v>
      </c>
      <c r="I19" s="36">
        <v>0</v>
      </c>
      <c r="J19" s="36">
        <v>0</v>
      </c>
      <c r="K19" s="36"/>
      <c r="L19" s="36"/>
      <c r="M19" s="36"/>
      <c r="N19" s="36"/>
      <c r="O19" s="36">
        <v>0</v>
      </c>
      <c r="P19" s="29"/>
      <c r="Q19" s="36">
        <v>0</v>
      </c>
      <c r="R19" s="36">
        <v>0</v>
      </c>
      <c r="S19" s="36">
        <v>2</v>
      </c>
      <c r="T19" s="36"/>
      <c r="U19" s="36"/>
      <c r="V19" s="36"/>
      <c r="W19" s="36"/>
      <c r="X19" s="36">
        <v>2</v>
      </c>
    </row>
    <row r="20" spans="1:24" s="37" customFormat="1" ht="19.95" customHeight="1" x14ac:dyDescent="0.3">
      <c r="A20" s="36">
        <v>16</v>
      </c>
      <c r="B20" s="36">
        <v>14</v>
      </c>
      <c r="C20" s="31" t="s">
        <v>79</v>
      </c>
      <c r="D20" s="31" t="s">
        <v>80</v>
      </c>
      <c r="E20" s="31" t="s">
        <v>81</v>
      </c>
      <c r="F20" s="36" t="s">
        <v>49</v>
      </c>
      <c r="G20" s="29"/>
      <c r="H20" s="36">
        <v>0</v>
      </c>
      <c r="I20" s="36">
        <v>0</v>
      </c>
      <c r="J20" s="36">
        <v>0</v>
      </c>
      <c r="K20" s="36"/>
      <c r="L20" s="36"/>
      <c r="M20" s="36"/>
      <c r="N20" s="36"/>
      <c r="O20" s="36">
        <v>0</v>
      </c>
      <c r="P20" s="29"/>
      <c r="Q20" s="36">
        <v>0</v>
      </c>
      <c r="R20" s="36">
        <v>0</v>
      </c>
      <c r="S20" s="36">
        <v>0</v>
      </c>
      <c r="T20" s="36"/>
      <c r="U20" s="36"/>
      <c r="V20" s="36"/>
      <c r="W20" s="36"/>
      <c r="X20" s="36">
        <v>0</v>
      </c>
    </row>
    <row r="21" spans="1:24" s="37" customFormat="1" ht="19.95" customHeight="1" x14ac:dyDescent="0.3">
      <c r="A21" s="36">
        <v>17</v>
      </c>
      <c r="B21" s="36">
        <v>15</v>
      </c>
      <c r="C21" s="31" t="s">
        <v>82</v>
      </c>
      <c r="D21" s="31" t="s">
        <v>47</v>
      </c>
      <c r="E21" s="31"/>
      <c r="F21" s="36" t="s">
        <v>49</v>
      </c>
      <c r="G21" s="29"/>
      <c r="H21" s="36">
        <v>0</v>
      </c>
      <c r="I21" s="36">
        <v>0</v>
      </c>
      <c r="J21" s="36">
        <v>0</v>
      </c>
      <c r="K21" s="36"/>
      <c r="L21" s="36"/>
      <c r="M21" s="36"/>
      <c r="N21" s="36"/>
      <c r="O21" s="36">
        <v>0</v>
      </c>
      <c r="P21" s="29"/>
      <c r="Q21" s="36">
        <v>0</v>
      </c>
      <c r="R21" s="36">
        <v>0</v>
      </c>
      <c r="S21" s="36">
        <v>0</v>
      </c>
      <c r="T21" s="36"/>
      <c r="U21" s="36"/>
      <c r="V21" s="36"/>
      <c r="W21" s="36"/>
      <c r="X21" s="36">
        <v>0</v>
      </c>
    </row>
    <row r="22" spans="1:24" s="37" customFormat="1" ht="19.95" customHeight="1" x14ac:dyDescent="0.3">
      <c r="A22" s="36">
        <v>18</v>
      </c>
      <c r="B22" s="36">
        <v>18</v>
      </c>
      <c r="C22" s="31" t="s">
        <v>88</v>
      </c>
      <c r="D22" s="31" t="s">
        <v>89</v>
      </c>
      <c r="E22" s="31" t="s">
        <v>85</v>
      </c>
      <c r="F22" s="36" t="s">
        <v>90</v>
      </c>
      <c r="G22" s="29"/>
      <c r="H22" s="36">
        <v>0</v>
      </c>
      <c r="I22" s="36">
        <v>0</v>
      </c>
      <c r="J22" s="36">
        <v>0</v>
      </c>
      <c r="K22" s="36"/>
      <c r="L22" s="36"/>
      <c r="M22" s="36"/>
      <c r="N22" s="36"/>
      <c r="O22" s="36">
        <v>0</v>
      </c>
      <c r="P22" s="29"/>
      <c r="Q22" s="36">
        <v>0</v>
      </c>
      <c r="R22" s="36">
        <v>0</v>
      </c>
      <c r="S22" s="36">
        <v>0</v>
      </c>
      <c r="T22" s="36"/>
      <c r="U22" s="36"/>
      <c r="V22" s="36"/>
      <c r="W22" s="36"/>
      <c r="X22" s="36">
        <v>0</v>
      </c>
    </row>
    <row r="23" spans="1:24" s="37" customFormat="1" ht="19.95" customHeight="1" x14ac:dyDescent="0.3">
      <c r="A23" s="42" t="s">
        <v>124</v>
      </c>
      <c r="B23" s="42"/>
      <c r="C23" s="43"/>
      <c r="D23" s="43"/>
      <c r="E23" s="43"/>
      <c r="F23" s="44"/>
      <c r="G23" s="30"/>
      <c r="H23" s="44"/>
      <c r="I23" s="44"/>
      <c r="J23" s="44"/>
      <c r="K23" s="44"/>
      <c r="L23" s="44"/>
      <c r="M23" s="44"/>
      <c r="N23" s="44"/>
      <c r="O23" s="44"/>
      <c r="P23" s="30"/>
      <c r="Q23" s="44"/>
      <c r="R23" s="44"/>
      <c r="S23" s="44"/>
      <c r="T23" s="44"/>
      <c r="U23" s="44"/>
      <c r="V23" s="44"/>
      <c r="W23" s="44"/>
      <c r="X23" s="44"/>
    </row>
    <row r="24" spans="1:24" s="37" customFormat="1" ht="19.95" customHeight="1" x14ac:dyDescent="0.3">
      <c r="A24" s="36">
        <v>1</v>
      </c>
      <c r="B24" s="36">
        <v>74</v>
      </c>
      <c r="C24" s="31" t="s">
        <v>19</v>
      </c>
      <c r="D24" s="31" t="s">
        <v>20</v>
      </c>
      <c r="E24" s="31" t="s">
        <v>15</v>
      </c>
      <c r="F24" s="36" t="s">
        <v>12</v>
      </c>
      <c r="G24" s="29"/>
      <c r="H24" s="36">
        <v>15</v>
      </c>
      <c r="I24" s="36">
        <v>11</v>
      </c>
      <c r="J24" s="36">
        <v>10</v>
      </c>
      <c r="K24" s="36"/>
      <c r="L24" s="36"/>
      <c r="M24" s="36"/>
      <c r="N24" s="36"/>
      <c r="O24" s="36">
        <v>36</v>
      </c>
      <c r="P24" s="29"/>
      <c r="Q24" s="36">
        <v>3</v>
      </c>
      <c r="R24" s="36">
        <v>3</v>
      </c>
      <c r="S24" s="36">
        <v>3</v>
      </c>
      <c r="T24" s="36"/>
      <c r="U24" s="36"/>
      <c r="V24" s="36"/>
      <c r="W24" s="36"/>
      <c r="X24" s="36">
        <v>9</v>
      </c>
    </row>
    <row r="25" spans="1:24" s="37" customFormat="1" ht="19.95" customHeight="1" x14ac:dyDescent="0.3">
      <c r="A25" s="36">
        <v>2</v>
      </c>
      <c r="B25" s="36">
        <v>77</v>
      </c>
      <c r="C25" s="31" t="s">
        <v>24</v>
      </c>
      <c r="D25" s="31" t="s">
        <v>16</v>
      </c>
      <c r="E25" s="31" t="s">
        <v>25</v>
      </c>
      <c r="F25" s="36" t="s">
        <v>8</v>
      </c>
      <c r="G25" s="29"/>
      <c r="H25" s="36">
        <v>0</v>
      </c>
      <c r="I25" s="36">
        <v>6</v>
      </c>
      <c r="J25" s="36">
        <v>6</v>
      </c>
      <c r="K25" s="36"/>
      <c r="L25" s="36"/>
      <c r="M25" s="36"/>
      <c r="N25" s="36"/>
      <c r="O25" s="36">
        <v>12</v>
      </c>
      <c r="P25" s="29"/>
      <c r="Q25" s="36">
        <v>0</v>
      </c>
      <c r="R25" s="36">
        <v>0</v>
      </c>
      <c r="S25" s="36">
        <v>2</v>
      </c>
      <c r="T25" s="36"/>
      <c r="U25" s="36"/>
      <c r="V25" s="36"/>
      <c r="W25" s="36"/>
      <c r="X25" s="36">
        <v>2</v>
      </c>
    </row>
    <row r="26" spans="1:24" s="37" customFormat="1" ht="19.95" customHeight="1" x14ac:dyDescent="0.3">
      <c r="A26" s="36">
        <v>3</v>
      </c>
      <c r="B26" s="36">
        <v>73</v>
      </c>
      <c r="C26" s="31" t="s">
        <v>16</v>
      </c>
      <c r="D26" s="31" t="s">
        <v>17</v>
      </c>
      <c r="E26" s="31" t="s">
        <v>18</v>
      </c>
      <c r="F26" s="36" t="s">
        <v>8</v>
      </c>
      <c r="G26" s="29"/>
      <c r="H26" s="36">
        <v>5</v>
      </c>
      <c r="I26" s="36">
        <v>4</v>
      </c>
      <c r="J26" s="36">
        <v>2</v>
      </c>
      <c r="K26" s="36"/>
      <c r="L26" s="36"/>
      <c r="M26" s="36"/>
      <c r="N26" s="36"/>
      <c r="O26" s="36">
        <v>11</v>
      </c>
      <c r="P26" s="29"/>
      <c r="Q26" s="36">
        <v>0</v>
      </c>
      <c r="R26" s="36">
        <v>3</v>
      </c>
      <c r="S26" s="36">
        <v>6</v>
      </c>
      <c r="T26" s="36"/>
      <c r="U26" s="36"/>
      <c r="V26" s="36"/>
      <c r="W26" s="36"/>
      <c r="X26" s="36">
        <v>9</v>
      </c>
    </row>
    <row r="27" spans="1:24" s="37" customFormat="1" ht="19.95" customHeight="1" x14ac:dyDescent="0.3">
      <c r="A27" s="36">
        <v>4</v>
      </c>
      <c r="B27" s="36">
        <v>72</v>
      </c>
      <c r="C27" s="31" t="s">
        <v>13</v>
      </c>
      <c r="D27" s="31" t="s">
        <v>14</v>
      </c>
      <c r="E27" s="31" t="s">
        <v>15</v>
      </c>
      <c r="F27" s="36" t="s">
        <v>8</v>
      </c>
      <c r="G27" s="29"/>
      <c r="H27" s="36">
        <v>1</v>
      </c>
      <c r="I27" s="36">
        <v>1</v>
      </c>
      <c r="J27" s="36">
        <v>1</v>
      </c>
      <c r="K27" s="36"/>
      <c r="L27" s="36"/>
      <c r="M27" s="36"/>
      <c r="N27" s="36"/>
      <c r="O27" s="36">
        <v>3</v>
      </c>
      <c r="P27" s="29"/>
      <c r="Q27" s="36">
        <v>0</v>
      </c>
      <c r="R27" s="36">
        <v>0</v>
      </c>
      <c r="S27" s="36">
        <v>1</v>
      </c>
      <c r="T27" s="36"/>
      <c r="U27" s="36"/>
      <c r="V27" s="36"/>
      <c r="W27" s="36"/>
      <c r="X27" s="36">
        <v>1</v>
      </c>
    </row>
    <row r="28" spans="1:24" s="37" customFormat="1" ht="19.95" customHeight="1" x14ac:dyDescent="0.3">
      <c r="A28" s="36">
        <v>5</v>
      </c>
      <c r="B28" s="36">
        <v>76</v>
      </c>
      <c r="C28" s="31" t="s">
        <v>21</v>
      </c>
      <c r="D28" s="31" t="s">
        <v>22</v>
      </c>
      <c r="E28" s="31" t="s">
        <v>23</v>
      </c>
      <c r="F28" s="36" t="s">
        <v>12</v>
      </c>
      <c r="G28" s="29"/>
      <c r="H28" s="36">
        <v>3</v>
      </c>
      <c r="I28" s="36">
        <v>0</v>
      </c>
      <c r="J28" s="36">
        <v>0</v>
      </c>
      <c r="K28" s="36"/>
      <c r="L28" s="36"/>
      <c r="M28" s="36"/>
      <c r="N28" s="36"/>
      <c r="O28" s="36">
        <v>3</v>
      </c>
      <c r="P28" s="29"/>
      <c r="Q28" s="36">
        <v>0</v>
      </c>
      <c r="R28" s="36">
        <v>0</v>
      </c>
      <c r="S28" s="36">
        <v>0</v>
      </c>
      <c r="T28" s="36"/>
      <c r="U28" s="36"/>
      <c r="V28" s="36"/>
      <c r="W28" s="36"/>
      <c r="X28" s="36">
        <v>0</v>
      </c>
    </row>
    <row r="29" spans="1:24" s="37" customFormat="1" ht="19.95" customHeight="1" x14ac:dyDescent="0.3">
      <c r="A29" s="36">
        <v>6</v>
      </c>
      <c r="B29" s="36">
        <v>70</v>
      </c>
      <c r="C29" s="31" t="s">
        <v>5</v>
      </c>
      <c r="D29" s="31" t="s">
        <v>6</v>
      </c>
      <c r="E29" s="31" t="s">
        <v>7</v>
      </c>
      <c r="F29" s="36" t="s">
        <v>8</v>
      </c>
      <c r="G29" s="29"/>
      <c r="H29" s="36">
        <v>0</v>
      </c>
      <c r="I29" s="36">
        <v>0</v>
      </c>
      <c r="J29" s="36">
        <v>0</v>
      </c>
      <c r="K29" s="36"/>
      <c r="L29" s="36"/>
      <c r="M29" s="36"/>
      <c r="N29" s="36"/>
      <c r="O29" s="36">
        <v>0</v>
      </c>
      <c r="P29" s="29"/>
      <c r="Q29" s="36">
        <v>0</v>
      </c>
      <c r="R29" s="36">
        <v>0</v>
      </c>
      <c r="S29" s="36">
        <v>0</v>
      </c>
      <c r="T29" s="36"/>
      <c r="U29" s="36"/>
      <c r="V29" s="36"/>
      <c r="W29" s="36"/>
      <c r="X29" s="36">
        <v>0</v>
      </c>
    </row>
    <row r="30" spans="1:24" s="37" customFormat="1" ht="19.95" customHeight="1" x14ac:dyDescent="0.3">
      <c r="A30" s="36">
        <v>7</v>
      </c>
      <c r="B30" s="36">
        <v>71</v>
      </c>
      <c r="C30" s="31" t="s">
        <v>9</v>
      </c>
      <c r="D30" s="31" t="s">
        <v>10</v>
      </c>
      <c r="E30" s="31" t="s">
        <v>11</v>
      </c>
      <c r="F30" s="36" t="s">
        <v>12</v>
      </c>
      <c r="G30" s="29"/>
      <c r="H30" s="36">
        <v>0</v>
      </c>
      <c r="I30" s="36">
        <v>0</v>
      </c>
      <c r="J30" s="36">
        <v>0</v>
      </c>
      <c r="K30" s="36"/>
      <c r="L30" s="36"/>
      <c r="M30" s="36"/>
      <c r="N30" s="36"/>
      <c r="O30" s="36">
        <v>0</v>
      </c>
      <c r="P30" s="29"/>
      <c r="Q30" s="36">
        <v>0</v>
      </c>
      <c r="R30" s="36">
        <v>0</v>
      </c>
      <c r="S30" s="36">
        <v>0</v>
      </c>
      <c r="T30" s="36"/>
      <c r="U30" s="36"/>
      <c r="V30" s="36"/>
      <c r="W30" s="36"/>
      <c r="X30" s="36">
        <v>0</v>
      </c>
    </row>
    <row r="31" spans="1:24" s="37" customFormat="1" ht="19.95" customHeight="1" x14ac:dyDescent="0.3">
      <c r="A31" s="42" t="s">
        <v>125</v>
      </c>
      <c r="B31" s="42"/>
      <c r="C31" s="43"/>
      <c r="D31" s="43"/>
      <c r="E31" s="43"/>
      <c r="F31" s="44"/>
      <c r="G31" s="30"/>
      <c r="H31" s="44"/>
      <c r="I31" s="44"/>
      <c r="J31" s="44"/>
      <c r="K31" s="44"/>
      <c r="L31" s="44"/>
      <c r="M31" s="44"/>
      <c r="N31" s="44"/>
      <c r="O31" s="44"/>
      <c r="P31" s="30"/>
      <c r="Q31" s="44"/>
      <c r="R31" s="44"/>
      <c r="S31" s="44"/>
      <c r="T31" s="44"/>
      <c r="U31" s="44"/>
      <c r="V31" s="44"/>
      <c r="W31" s="44"/>
      <c r="X31" s="44"/>
    </row>
    <row r="32" spans="1:24" s="37" customFormat="1" ht="19.95" customHeight="1" x14ac:dyDescent="0.3">
      <c r="A32" s="36">
        <v>1</v>
      </c>
      <c r="B32" s="36">
        <v>41</v>
      </c>
      <c r="C32" s="31" t="s">
        <v>35</v>
      </c>
      <c r="D32" s="31" t="s">
        <v>36</v>
      </c>
      <c r="E32" s="31" t="s">
        <v>15</v>
      </c>
      <c r="F32" s="36" t="s">
        <v>8</v>
      </c>
      <c r="G32" s="29"/>
      <c r="H32" s="36">
        <v>8</v>
      </c>
      <c r="I32" s="36">
        <v>12</v>
      </c>
      <c r="J32" s="36">
        <v>13</v>
      </c>
      <c r="K32" s="36"/>
      <c r="L32" s="36"/>
      <c r="M32" s="36"/>
      <c r="N32" s="36"/>
      <c r="O32" s="36">
        <v>33</v>
      </c>
      <c r="P32" s="29"/>
      <c r="Q32" s="36">
        <v>0</v>
      </c>
      <c r="R32" s="36">
        <v>6</v>
      </c>
      <c r="S32" s="36">
        <v>6</v>
      </c>
      <c r="T32" s="36"/>
      <c r="U32" s="36"/>
      <c r="V32" s="36"/>
      <c r="W32" s="36"/>
      <c r="X32" s="36">
        <v>12</v>
      </c>
    </row>
    <row r="33" spans="1:24" s="37" customFormat="1" ht="19.95" customHeight="1" x14ac:dyDescent="0.3">
      <c r="A33" s="36">
        <v>2</v>
      </c>
      <c r="B33" s="36">
        <v>46</v>
      </c>
      <c r="C33" s="31" t="s">
        <v>37</v>
      </c>
      <c r="D33" s="31" t="s">
        <v>38</v>
      </c>
      <c r="E33" s="31" t="s">
        <v>15</v>
      </c>
      <c r="F33" s="36" t="s">
        <v>8</v>
      </c>
      <c r="G33" s="29"/>
      <c r="H33" s="36">
        <v>13</v>
      </c>
      <c r="I33" s="36">
        <v>8</v>
      </c>
      <c r="J33" s="36">
        <v>12</v>
      </c>
      <c r="K33" s="36"/>
      <c r="L33" s="36"/>
      <c r="M33" s="36"/>
      <c r="N33" s="36"/>
      <c r="O33" s="36">
        <v>33</v>
      </c>
      <c r="P33" s="29"/>
      <c r="Q33" s="36">
        <v>0</v>
      </c>
      <c r="R33" s="36">
        <v>7</v>
      </c>
      <c r="S33" s="36">
        <v>1</v>
      </c>
      <c r="T33" s="36"/>
      <c r="U33" s="36"/>
      <c r="V33" s="36"/>
      <c r="W33" s="36"/>
      <c r="X33" s="36">
        <v>8</v>
      </c>
    </row>
    <row r="34" spans="1:24" s="37" customFormat="1" ht="19.95" customHeight="1" x14ac:dyDescent="0.3">
      <c r="A34" s="36">
        <v>3</v>
      </c>
      <c r="B34" s="36">
        <v>43</v>
      </c>
      <c r="C34" s="31" t="s">
        <v>93</v>
      </c>
      <c r="D34" s="31" t="s">
        <v>94</v>
      </c>
      <c r="E34" s="31" t="s">
        <v>55</v>
      </c>
      <c r="F34" s="36" t="s">
        <v>12</v>
      </c>
      <c r="G34" s="29"/>
      <c r="H34" s="36">
        <v>10</v>
      </c>
      <c r="I34" s="36">
        <v>12</v>
      </c>
      <c r="J34" s="36">
        <v>0</v>
      </c>
      <c r="K34" s="36"/>
      <c r="L34" s="36"/>
      <c r="M34" s="36"/>
      <c r="N34" s="36"/>
      <c r="O34" s="36">
        <v>22</v>
      </c>
      <c r="P34" s="29"/>
      <c r="Q34" s="36">
        <v>0</v>
      </c>
      <c r="R34" s="36">
        <v>7</v>
      </c>
      <c r="S34" s="36">
        <v>0</v>
      </c>
      <c r="T34" s="36"/>
      <c r="U34" s="36"/>
      <c r="V34" s="36"/>
      <c r="W34" s="36"/>
      <c r="X34" s="36">
        <v>7</v>
      </c>
    </row>
    <row r="35" spans="1:24" s="37" customFormat="1" ht="19.95" customHeight="1" x14ac:dyDescent="0.3">
      <c r="A35" s="36">
        <v>4</v>
      </c>
      <c r="B35" s="36">
        <v>42</v>
      </c>
      <c r="C35" s="31" t="s">
        <v>39</v>
      </c>
      <c r="D35" s="31" t="s">
        <v>40</v>
      </c>
      <c r="E35" s="31" t="s">
        <v>15</v>
      </c>
      <c r="F35" s="36" t="s">
        <v>8</v>
      </c>
      <c r="G35" s="29"/>
      <c r="H35" s="36">
        <v>7</v>
      </c>
      <c r="I35" s="36">
        <v>0</v>
      </c>
      <c r="J35" s="36">
        <v>10</v>
      </c>
      <c r="K35" s="36"/>
      <c r="L35" s="36"/>
      <c r="M35" s="36"/>
      <c r="N35" s="36"/>
      <c r="O35" s="36">
        <v>17</v>
      </c>
      <c r="P35" s="29"/>
      <c r="Q35" s="36">
        <v>0</v>
      </c>
      <c r="R35" s="36">
        <v>0</v>
      </c>
      <c r="S35" s="36">
        <v>2</v>
      </c>
      <c r="T35" s="36"/>
      <c r="U35" s="36"/>
      <c r="V35" s="36"/>
      <c r="W35" s="36"/>
      <c r="X35" s="36">
        <v>2</v>
      </c>
    </row>
    <row r="36" spans="1:24" s="37" customFormat="1" ht="19.95" customHeight="1" x14ac:dyDescent="0.3">
      <c r="A36" s="36">
        <v>5</v>
      </c>
      <c r="B36" s="36">
        <v>40</v>
      </c>
      <c r="C36" s="31" t="s">
        <v>33</v>
      </c>
      <c r="D36" s="31" t="s">
        <v>34</v>
      </c>
      <c r="E36" s="31" t="s">
        <v>28</v>
      </c>
      <c r="F36" s="36" t="s">
        <v>8</v>
      </c>
      <c r="G36" s="29"/>
      <c r="H36" s="36">
        <v>1</v>
      </c>
      <c r="I36" s="36">
        <v>5</v>
      </c>
      <c r="J36" s="36">
        <v>3</v>
      </c>
      <c r="K36" s="36"/>
      <c r="L36" s="36"/>
      <c r="M36" s="36"/>
      <c r="N36" s="36"/>
      <c r="O36" s="36">
        <v>9</v>
      </c>
      <c r="P36" s="29"/>
      <c r="Q36" s="36">
        <v>0</v>
      </c>
      <c r="R36" s="36">
        <v>1</v>
      </c>
      <c r="S36" s="36">
        <v>10</v>
      </c>
      <c r="T36" s="36"/>
      <c r="U36" s="36"/>
      <c r="V36" s="36"/>
      <c r="W36" s="36"/>
      <c r="X36" s="36">
        <v>11</v>
      </c>
    </row>
    <row r="37" spans="1:24" s="37" customFormat="1" ht="19.95" customHeight="1" x14ac:dyDescent="0.3">
      <c r="A37" s="36">
        <v>6</v>
      </c>
      <c r="B37" s="36">
        <v>50</v>
      </c>
      <c r="C37" s="31" t="s">
        <v>107</v>
      </c>
      <c r="D37" s="31" t="s">
        <v>108</v>
      </c>
      <c r="E37" s="31" t="s">
        <v>15</v>
      </c>
      <c r="F37" s="36" t="s">
        <v>32</v>
      </c>
      <c r="G37" s="29"/>
      <c r="H37" s="36">
        <v>0</v>
      </c>
      <c r="I37" s="36">
        <v>2</v>
      </c>
      <c r="J37" s="36">
        <v>1</v>
      </c>
      <c r="K37" s="36"/>
      <c r="L37" s="36"/>
      <c r="M37" s="36"/>
      <c r="N37" s="36"/>
      <c r="O37" s="36">
        <v>3</v>
      </c>
      <c r="P37" s="29"/>
      <c r="Q37" s="36">
        <v>0</v>
      </c>
      <c r="R37" s="36">
        <v>1</v>
      </c>
      <c r="S37" s="36">
        <v>3</v>
      </c>
      <c r="T37" s="36"/>
      <c r="U37" s="36"/>
      <c r="V37" s="36"/>
      <c r="W37" s="36"/>
      <c r="X37" s="36">
        <v>4</v>
      </c>
    </row>
    <row r="38" spans="1:24" s="37" customFormat="1" ht="19.95" customHeight="1" x14ac:dyDescent="0.3">
      <c r="A38" s="36">
        <v>7</v>
      </c>
      <c r="B38" s="36">
        <v>49</v>
      </c>
      <c r="C38" s="31" t="s">
        <v>91</v>
      </c>
      <c r="D38" s="31" t="s">
        <v>92</v>
      </c>
      <c r="E38" s="31" t="s">
        <v>28</v>
      </c>
      <c r="F38" s="36" t="s">
        <v>8</v>
      </c>
      <c r="G38" s="29"/>
      <c r="H38" s="36">
        <v>1</v>
      </c>
      <c r="I38" s="36">
        <v>0</v>
      </c>
      <c r="J38" s="36">
        <v>0</v>
      </c>
      <c r="K38" s="36"/>
      <c r="L38" s="36"/>
      <c r="M38" s="36"/>
      <c r="N38" s="36"/>
      <c r="O38" s="36">
        <v>1</v>
      </c>
      <c r="P38" s="29"/>
      <c r="Q38" s="36">
        <v>0</v>
      </c>
      <c r="R38" s="36">
        <v>0</v>
      </c>
      <c r="S38" s="36">
        <v>0</v>
      </c>
      <c r="T38" s="36"/>
      <c r="U38" s="36"/>
      <c r="V38" s="36"/>
      <c r="W38" s="36"/>
      <c r="X38" s="36">
        <v>0</v>
      </c>
    </row>
    <row r="39" spans="1:24" s="37" customFormat="1" ht="19.95" customHeight="1" x14ac:dyDescent="0.3">
      <c r="A39" s="36">
        <v>8</v>
      </c>
      <c r="B39" s="36">
        <v>47</v>
      </c>
      <c r="C39" s="31" t="s">
        <v>26</v>
      </c>
      <c r="D39" s="31" t="s">
        <v>27</v>
      </c>
      <c r="E39" s="31" t="s">
        <v>28</v>
      </c>
      <c r="F39" s="36" t="s">
        <v>12</v>
      </c>
      <c r="G39" s="29"/>
      <c r="H39" s="36">
        <v>0</v>
      </c>
      <c r="I39" s="36">
        <v>0</v>
      </c>
      <c r="J39" s="36">
        <v>0</v>
      </c>
      <c r="K39" s="36"/>
      <c r="L39" s="36"/>
      <c r="M39" s="36"/>
      <c r="N39" s="36"/>
      <c r="O39" s="36">
        <v>0</v>
      </c>
      <c r="P39" s="29"/>
      <c r="Q39" s="36">
        <v>0</v>
      </c>
      <c r="R39" s="36">
        <v>0</v>
      </c>
      <c r="S39" s="36">
        <v>0</v>
      </c>
      <c r="T39" s="36"/>
      <c r="U39" s="36"/>
      <c r="V39" s="36"/>
      <c r="W39" s="36"/>
      <c r="X39" s="36">
        <v>0</v>
      </c>
    </row>
    <row r="40" spans="1:24" s="37" customFormat="1" ht="19.95" customHeight="1" x14ac:dyDescent="0.3">
      <c r="A40" s="36">
        <v>9</v>
      </c>
      <c r="B40" s="36">
        <v>48</v>
      </c>
      <c r="C40" s="31" t="s">
        <v>29</v>
      </c>
      <c r="D40" s="31" t="s">
        <v>30</v>
      </c>
      <c r="E40" s="31" t="s">
        <v>31</v>
      </c>
      <c r="F40" s="36" t="s">
        <v>32</v>
      </c>
      <c r="G40" s="29"/>
      <c r="H40" s="36">
        <v>0</v>
      </c>
      <c r="I40" s="36">
        <v>0</v>
      </c>
      <c r="J40" s="36">
        <v>0</v>
      </c>
      <c r="K40" s="36"/>
      <c r="L40" s="36"/>
      <c r="M40" s="36"/>
      <c r="N40" s="36"/>
      <c r="O40" s="36">
        <v>0</v>
      </c>
      <c r="P40" s="29"/>
      <c r="Q40" s="36">
        <v>0</v>
      </c>
      <c r="R40" s="36">
        <v>0</v>
      </c>
      <c r="S40" s="36">
        <v>0</v>
      </c>
      <c r="T40" s="36"/>
      <c r="U40" s="36"/>
      <c r="V40" s="36"/>
      <c r="W40" s="36"/>
      <c r="X40" s="36">
        <v>0</v>
      </c>
    </row>
  </sheetData>
  <sortState xmlns:xlrd2="http://schemas.microsoft.com/office/spreadsheetml/2017/richdata2" ref="B32:X40">
    <sortCondition descending="1" ref="O32:O40"/>
  </sortState>
  <mergeCells count="6">
    <mergeCell ref="AA13:AD13"/>
    <mergeCell ref="H2:O2"/>
    <mergeCell ref="Q2:X2"/>
    <mergeCell ref="A1:X1"/>
    <mergeCell ref="A2:F2"/>
    <mergeCell ref="AA6:AG6"/>
  </mergeCells>
  <pageMargins left="0.25" right="0.25" top="0.75" bottom="0.75" header="0.3" footer="0.3"/>
  <pageSetup paperSize="9" scale="4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004E0-7576-4306-ABC9-63C8ACF77BC8}">
  <sheetPr>
    <pageSetUpPr fitToPage="1"/>
  </sheetPr>
  <dimension ref="A1:O228"/>
  <sheetViews>
    <sheetView workbookViewId="0">
      <selection activeCell="K55" sqref="K55"/>
    </sheetView>
  </sheetViews>
  <sheetFormatPr defaultRowHeight="14.4" x14ac:dyDescent="0.3"/>
  <cols>
    <col min="2" max="2" width="49.5546875" bestFit="1" customWidth="1"/>
    <col min="6" max="6" width="18.6640625" customWidth="1"/>
    <col min="7" max="7" width="23.33203125" bestFit="1" customWidth="1"/>
    <col min="9" max="9" width="8.88671875" style="4"/>
  </cols>
  <sheetData>
    <row r="1" spans="1:15" ht="28.95" customHeight="1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</row>
    <row r="2" spans="1:15" x14ac:dyDescent="0.3">
      <c r="A2" s="51">
        <v>1</v>
      </c>
      <c r="B2" s="16" t="s">
        <v>151</v>
      </c>
      <c r="C2" s="56">
        <v>1</v>
      </c>
      <c r="D2" s="58">
        <v>51</v>
      </c>
      <c r="E2" s="60" t="s">
        <v>148</v>
      </c>
      <c r="F2" s="60" t="s">
        <v>42</v>
      </c>
      <c r="G2" s="59" t="s">
        <v>15</v>
      </c>
      <c r="H2" s="58" t="s">
        <v>12</v>
      </c>
      <c r="J2" s="52"/>
      <c r="K2" s="53"/>
      <c r="L2" s="53"/>
      <c r="M2" s="54"/>
      <c r="N2" s="55"/>
    </row>
    <row r="3" spans="1:15" x14ac:dyDescent="0.3">
      <c r="A3" s="51"/>
      <c r="B3" s="16"/>
      <c r="C3" s="56">
        <v>2</v>
      </c>
      <c r="D3" s="58">
        <v>41</v>
      </c>
      <c r="E3" s="60" t="s">
        <v>35</v>
      </c>
      <c r="F3" s="60" t="s">
        <v>36</v>
      </c>
      <c r="G3" s="59" t="s">
        <v>15</v>
      </c>
      <c r="H3" s="58" t="s">
        <v>8</v>
      </c>
    </row>
    <row r="4" spans="1:15" x14ac:dyDescent="0.3">
      <c r="A4" s="51"/>
      <c r="B4" s="16"/>
      <c r="C4" s="56">
        <v>3</v>
      </c>
      <c r="D4" s="58">
        <v>46</v>
      </c>
      <c r="E4" s="60" t="s">
        <v>37</v>
      </c>
      <c r="F4" s="60" t="s">
        <v>38</v>
      </c>
      <c r="G4" s="59" t="s">
        <v>15</v>
      </c>
      <c r="H4" s="58" t="s">
        <v>8</v>
      </c>
    </row>
    <row r="5" spans="1:15" x14ac:dyDescent="0.3">
      <c r="A5" s="51"/>
      <c r="B5" s="16"/>
      <c r="C5" s="56">
        <v>4</v>
      </c>
      <c r="D5" s="58">
        <v>42</v>
      </c>
      <c r="E5" s="60" t="s">
        <v>39</v>
      </c>
      <c r="F5" s="60" t="s">
        <v>40</v>
      </c>
      <c r="G5" s="59" t="s">
        <v>15</v>
      </c>
      <c r="H5" s="58" t="s">
        <v>8</v>
      </c>
    </row>
    <row r="6" spans="1:15" x14ac:dyDescent="0.3">
      <c r="A6" s="51"/>
      <c r="B6" s="16"/>
      <c r="C6" s="56">
        <v>5</v>
      </c>
      <c r="D6" s="58">
        <v>50</v>
      </c>
      <c r="E6" s="60" t="s">
        <v>107</v>
      </c>
      <c r="F6" s="60" t="s">
        <v>108</v>
      </c>
      <c r="G6" s="59" t="s">
        <v>15</v>
      </c>
      <c r="H6" s="58" t="s">
        <v>149</v>
      </c>
    </row>
    <row r="7" spans="1:15" x14ac:dyDescent="0.3">
      <c r="A7" s="51"/>
      <c r="C7" s="57"/>
      <c r="D7" s="57"/>
      <c r="E7" s="57"/>
      <c r="F7" s="57"/>
      <c r="G7" s="57"/>
      <c r="H7" s="57"/>
    </row>
    <row r="8" spans="1:15" x14ac:dyDescent="0.3">
      <c r="A8" s="51">
        <v>2</v>
      </c>
      <c r="B8" s="1" t="s">
        <v>150</v>
      </c>
      <c r="C8" s="56">
        <v>1</v>
      </c>
      <c r="D8" s="58">
        <v>74</v>
      </c>
      <c r="E8" s="60" t="s">
        <v>19</v>
      </c>
      <c r="F8" s="60" t="s">
        <v>20</v>
      </c>
      <c r="G8" s="60" t="s">
        <v>15</v>
      </c>
      <c r="H8" s="61" t="s">
        <v>12</v>
      </c>
      <c r="O8" s="57"/>
    </row>
    <row r="9" spans="1:15" x14ac:dyDescent="0.3">
      <c r="A9" s="51"/>
      <c r="C9" s="56">
        <v>2</v>
      </c>
      <c r="D9" s="58">
        <v>8</v>
      </c>
      <c r="E9" s="60" t="s">
        <v>59</v>
      </c>
      <c r="F9" s="60" t="s">
        <v>20</v>
      </c>
      <c r="G9" s="60" t="s">
        <v>15</v>
      </c>
      <c r="H9" s="61"/>
      <c r="O9" s="57"/>
    </row>
    <row r="10" spans="1:15" x14ac:dyDescent="0.3">
      <c r="A10" s="51"/>
      <c r="C10" s="56">
        <v>3</v>
      </c>
      <c r="D10" s="58">
        <v>77</v>
      </c>
      <c r="E10" s="60" t="s">
        <v>24</v>
      </c>
      <c r="F10" s="60" t="s">
        <v>16</v>
      </c>
      <c r="G10" s="60" t="s">
        <v>25</v>
      </c>
      <c r="H10" s="61" t="s">
        <v>8</v>
      </c>
      <c r="O10" s="57"/>
    </row>
    <row r="11" spans="1:15" x14ac:dyDescent="0.3">
      <c r="A11" s="51"/>
      <c r="C11" s="56">
        <v>4</v>
      </c>
      <c r="D11" s="58">
        <v>19</v>
      </c>
      <c r="E11" s="60" t="s">
        <v>109</v>
      </c>
      <c r="F11" s="60" t="s">
        <v>27</v>
      </c>
      <c r="G11" s="60" t="s">
        <v>28</v>
      </c>
      <c r="H11" s="61" t="s">
        <v>144</v>
      </c>
      <c r="J11" s="58"/>
      <c r="K11" s="60"/>
      <c r="L11" s="60"/>
      <c r="M11" s="60"/>
      <c r="N11" s="61"/>
      <c r="O11" s="57"/>
    </row>
    <row r="12" spans="1:15" x14ac:dyDescent="0.3">
      <c r="A12" s="51"/>
      <c r="C12" s="56">
        <v>5</v>
      </c>
      <c r="D12" s="58">
        <v>11</v>
      </c>
      <c r="E12" s="60" t="s">
        <v>63</v>
      </c>
      <c r="F12" s="60" t="s">
        <v>64</v>
      </c>
      <c r="G12" s="60" t="s">
        <v>65</v>
      </c>
      <c r="H12" s="61" t="s">
        <v>145</v>
      </c>
      <c r="O12" s="57"/>
    </row>
    <row r="13" spans="1:15" x14ac:dyDescent="0.3">
      <c r="A13" s="51"/>
      <c r="C13" s="56">
        <v>6</v>
      </c>
      <c r="D13" s="58">
        <v>21</v>
      </c>
      <c r="E13" s="60" t="s">
        <v>152</v>
      </c>
      <c r="F13" s="60" t="s">
        <v>153</v>
      </c>
      <c r="G13" s="60" t="s">
        <v>154</v>
      </c>
      <c r="H13" s="61" t="s">
        <v>143</v>
      </c>
      <c r="O13" s="57"/>
    </row>
    <row r="14" spans="1:15" x14ac:dyDescent="0.3">
      <c r="A14" s="51"/>
      <c r="C14" s="56">
        <v>7</v>
      </c>
      <c r="D14" s="58">
        <v>16</v>
      </c>
      <c r="E14" s="60" t="s">
        <v>83</v>
      </c>
      <c r="F14" s="60" t="s">
        <v>84</v>
      </c>
      <c r="G14" s="60" t="s">
        <v>155</v>
      </c>
      <c r="H14" s="61" t="s">
        <v>144</v>
      </c>
      <c r="O14" s="57"/>
    </row>
    <row r="15" spans="1:15" x14ac:dyDescent="0.3">
      <c r="A15" s="51"/>
      <c r="C15" s="56">
        <v>8</v>
      </c>
      <c r="D15" s="58">
        <v>73</v>
      </c>
      <c r="E15" s="60" t="s">
        <v>16</v>
      </c>
      <c r="F15" s="60" t="s">
        <v>17</v>
      </c>
      <c r="G15" s="60" t="s">
        <v>18</v>
      </c>
      <c r="H15" s="61" t="s">
        <v>8</v>
      </c>
      <c r="O15" s="57"/>
    </row>
    <row r="16" spans="1:15" x14ac:dyDescent="0.3">
      <c r="A16" s="51"/>
      <c r="C16" s="56">
        <v>9</v>
      </c>
      <c r="D16" s="58">
        <v>5</v>
      </c>
      <c r="E16" s="60" t="s">
        <v>50</v>
      </c>
      <c r="F16" s="60" t="s">
        <v>51</v>
      </c>
      <c r="G16" s="60" t="s">
        <v>52</v>
      </c>
      <c r="H16" s="61" t="s">
        <v>144</v>
      </c>
      <c r="J16" s="58"/>
      <c r="K16" s="60"/>
      <c r="L16" s="60"/>
      <c r="M16" s="60"/>
      <c r="N16" s="61"/>
      <c r="O16" s="57"/>
    </row>
    <row r="17" spans="1:15" x14ac:dyDescent="0.3">
      <c r="A17" s="51"/>
      <c r="C17" s="56">
        <v>10</v>
      </c>
      <c r="D17" s="58">
        <v>12</v>
      </c>
      <c r="E17" s="60" t="s">
        <v>67</v>
      </c>
      <c r="F17" s="60" t="s">
        <v>68</v>
      </c>
      <c r="G17" s="60" t="s">
        <v>52</v>
      </c>
      <c r="H17" s="61"/>
      <c r="O17" s="57"/>
    </row>
    <row r="18" spans="1:15" x14ac:dyDescent="0.3">
      <c r="A18" s="51"/>
      <c r="C18" s="56">
        <v>11</v>
      </c>
      <c r="D18" s="58">
        <v>72</v>
      </c>
      <c r="E18" s="60" t="s">
        <v>13</v>
      </c>
      <c r="F18" s="60" t="s">
        <v>14</v>
      </c>
      <c r="G18" s="60" t="s">
        <v>15</v>
      </c>
      <c r="H18" s="61" t="s">
        <v>8</v>
      </c>
      <c r="O18" s="57"/>
    </row>
    <row r="19" spans="1:15" x14ac:dyDescent="0.3">
      <c r="A19" s="51"/>
      <c r="O19" s="57"/>
    </row>
    <row r="20" spans="1:15" x14ac:dyDescent="0.3">
      <c r="A20" s="51">
        <v>3</v>
      </c>
      <c r="B20" s="1" t="s">
        <v>156</v>
      </c>
      <c r="C20" s="56">
        <v>1</v>
      </c>
      <c r="D20" s="58">
        <v>51</v>
      </c>
      <c r="E20" s="60" t="s">
        <v>148</v>
      </c>
      <c r="F20" s="60" t="s">
        <v>42</v>
      </c>
      <c r="G20" s="59" t="s">
        <v>15</v>
      </c>
      <c r="H20" s="58" t="s">
        <v>12</v>
      </c>
      <c r="O20" s="57"/>
    </row>
    <row r="21" spans="1:15" x14ac:dyDescent="0.3">
      <c r="A21" s="51"/>
      <c r="C21" s="56">
        <v>2</v>
      </c>
      <c r="D21" s="58">
        <v>46</v>
      </c>
      <c r="E21" s="60" t="s">
        <v>37</v>
      </c>
      <c r="F21" s="60" t="s">
        <v>38</v>
      </c>
      <c r="G21" s="59" t="s">
        <v>15</v>
      </c>
      <c r="H21" s="58" t="s">
        <v>8</v>
      </c>
      <c r="O21" s="57"/>
    </row>
    <row r="22" spans="1:15" x14ac:dyDescent="0.3">
      <c r="A22" s="51"/>
      <c r="C22" s="56">
        <v>3</v>
      </c>
      <c r="D22" s="58">
        <v>41</v>
      </c>
      <c r="E22" s="60" t="s">
        <v>35</v>
      </c>
      <c r="F22" s="60" t="s">
        <v>36</v>
      </c>
      <c r="G22" s="59" t="s">
        <v>15</v>
      </c>
      <c r="H22" s="58" t="s">
        <v>8</v>
      </c>
    </row>
    <row r="23" spans="1:15" x14ac:dyDescent="0.3">
      <c r="A23" s="51"/>
      <c r="C23" s="56">
        <v>4</v>
      </c>
      <c r="D23" s="58">
        <v>42</v>
      </c>
      <c r="E23" s="60" t="s">
        <v>39</v>
      </c>
      <c r="F23" s="60" t="s">
        <v>40</v>
      </c>
      <c r="G23" s="59" t="s">
        <v>15</v>
      </c>
      <c r="H23" s="58" t="s">
        <v>8</v>
      </c>
    </row>
    <row r="24" spans="1:15" x14ac:dyDescent="0.3">
      <c r="A24" s="51"/>
      <c r="C24" s="56">
        <v>5</v>
      </c>
      <c r="D24" s="58">
        <v>50</v>
      </c>
      <c r="E24" s="60" t="s">
        <v>107</v>
      </c>
      <c r="F24" s="60" t="s">
        <v>108</v>
      </c>
      <c r="G24" s="59" t="s">
        <v>15</v>
      </c>
      <c r="H24" s="58" t="s">
        <v>149</v>
      </c>
    </row>
    <row r="25" spans="1:15" x14ac:dyDescent="0.3">
      <c r="A25" s="51"/>
    </row>
    <row r="26" spans="1:15" x14ac:dyDescent="0.3">
      <c r="A26" s="51">
        <v>4</v>
      </c>
      <c r="B26" s="1" t="s">
        <v>157</v>
      </c>
      <c r="C26" s="56">
        <v>1</v>
      </c>
      <c r="D26" s="58">
        <v>77</v>
      </c>
      <c r="E26" s="60" t="s">
        <v>24</v>
      </c>
      <c r="F26" s="60" t="s">
        <v>16</v>
      </c>
      <c r="G26" s="60" t="s">
        <v>25</v>
      </c>
      <c r="H26" s="61" t="s">
        <v>8</v>
      </c>
    </row>
    <row r="27" spans="1:15" x14ac:dyDescent="0.3">
      <c r="A27" s="51"/>
      <c r="C27" s="56">
        <v>2</v>
      </c>
      <c r="D27" s="58">
        <v>73</v>
      </c>
      <c r="E27" s="60" t="s">
        <v>16</v>
      </c>
      <c r="F27" s="60" t="s">
        <v>17</v>
      </c>
      <c r="G27" s="60" t="s">
        <v>18</v>
      </c>
      <c r="H27" s="61" t="s">
        <v>8</v>
      </c>
    </row>
    <row r="28" spans="1:15" x14ac:dyDescent="0.3">
      <c r="A28" s="51"/>
      <c r="C28" s="56">
        <v>3</v>
      </c>
      <c r="D28" s="58">
        <v>72</v>
      </c>
      <c r="E28" s="60" t="s">
        <v>13</v>
      </c>
      <c r="F28" s="60" t="s">
        <v>14</v>
      </c>
      <c r="G28" s="60" t="s">
        <v>15</v>
      </c>
      <c r="H28" s="61" t="s">
        <v>8</v>
      </c>
    </row>
    <row r="29" spans="1:15" x14ac:dyDescent="0.3">
      <c r="A29" s="51"/>
    </row>
    <row r="30" spans="1:15" ht="43.2" x14ac:dyDescent="0.3">
      <c r="A30" s="51">
        <v>5</v>
      </c>
      <c r="B30" s="62" t="s">
        <v>158</v>
      </c>
    </row>
    <row r="31" spans="1:15" x14ac:dyDescent="0.3">
      <c r="A31" s="51"/>
    </row>
    <row r="32" spans="1:15" x14ac:dyDescent="0.3">
      <c r="A32" s="51"/>
      <c r="B32" s="63" t="s">
        <v>159</v>
      </c>
      <c r="C32" s="56">
        <v>1</v>
      </c>
      <c r="D32" s="58">
        <v>16</v>
      </c>
      <c r="E32" s="60" t="s">
        <v>83</v>
      </c>
      <c r="F32" s="60" t="s">
        <v>84</v>
      </c>
      <c r="G32" s="60" t="s">
        <v>155</v>
      </c>
      <c r="H32" s="61" t="s">
        <v>144</v>
      </c>
    </row>
    <row r="33" spans="1:14" x14ac:dyDescent="0.3">
      <c r="A33" s="51"/>
      <c r="C33" s="56">
        <v>2</v>
      </c>
      <c r="D33" s="58">
        <v>5</v>
      </c>
      <c r="E33" s="60" t="s">
        <v>50</v>
      </c>
      <c r="F33" s="60" t="s">
        <v>51</v>
      </c>
      <c r="G33" s="60" t="s">
        <v>52</v>
      </c>
      <c r="H33" s="61" t="s">
        <v>144</v>
      </c>
    </row>
    <row r="34" spans="1:14" x14ac:dyDescent="0.3">
      <c r="A34" s="51"/>
      <c r="C34" s="56">
        <v>3</v>
      </c>
      <c r="D34" s="58">
        <v>19</v>
      </c>
      <c r="E34" s="60" t="s">
        <v>109</v>
      </c>
      <c r="F34" s="60" t="s">
        <v>27</v>
      </c>
      <c r="G34" s="60" t="s">
        <v>28</v>
      </c>
      <c r="H34" s="61" t="s">
        <v>144</v>
      </c>
    </row>
    <row r="35" spans="1:14" x14ac:dyDescent="0.3">
      <c r="A35" s="51"/>
      <c r="C35" s="56">
        <v>4</v>
      </c>
      <c r="D35" s="58">
        <v>11</v>
      </c>
      <c r="E35" s="60" t="s">
        <v>63</v>
      </c>
      <c r="F35" s="60" t="s">
        <v>64</v>
      </c>
      <c r="G35" s="60" t="s">
        <v>65</v>
      </c>
      <c r="H35" s="61" t="s">
        <v>145</v>
      </c>
    </row>
    <row r="36" spans="1:14" x14ac:dyDescent="0.3">
      <c r="A36" s="51"/>
    </row>
    <row r="37" spans="1:14" x14ac:dyDescent="0.3">
      <c r="A37" s="51">
        <v>6</v>
      </c>
      <c r="B37" s="63" t="s">
        <v>160</v>
      </c>
      <c r="C37" s="56">
        <v>1</v>
      </c>
      <c r="D37" s="58">
        <v>74</v>
      </c>
      <c r="E37" s="60" t="s">
        <v>19</v>
      </c>
      <c r="F37" s="60" t="s">
        <v>20</v>
      </c>
      <c r="G37" s="60" t="s">
        <v>15</v>
      </c>
      <c r="H37" s="61" t="s">
        <v>12</v>
      </c>
      <c r="J37" s="58"/>
      <c r="K37" s="60"/>
      <c r="L37" s="60"/>
      <c r="M37" s="60"/>
      <c r="N37" s="61"/>
    </row>
    <row r="38" spans="1:14" x14ac:dyDescent="0.3">
      <c r="A38" s="51"/>
      <c r="C38" s="56">
        <v>2</v>
      </c>
      <c r="D38" s="58">
        <v>21</v>
      </c>
      <c r="E38" s="60" t="s">
        <v>152</v>
      </c>
      <c r="F38" s="60" t="s">
        <v>153</v>
      </c>
      <c r="G38" s="60" t="s">
        <v>154</v>
      </c>
      <c r="H38" s="61" t="s">
        <v>143</v>
      </c>
      <c r="J38" s="58"/>
      <c r="K38" s="60"/>
      <c r="L38" s="60"/>
      <c r="M38" s="60"/>
      <c r="N38" s="61"/>
    </row>
    <row r="39" spans="1:14" x14ac:dyDescent="0.3">
      <c r="A39" s="51"/>
      <c r="C39" s="56">
        <v>3</v>
      </c>
      <c r="D39" s="58">
        <v>8</v>
      </c>
      <c r="E39" s="60" t="s">
        <v>59</v>
      </c>
      <c r="F39" s="60" t="s">
        <v>20</v>
      </c>
      <c r="G39" s="60" t="s">
        <v>15</v>
      </c>
      <c r="H39" s="61"/>
      <c r="J39" s="58"/>
      <c r="K39" s="60"/>
      <c r="L39" s="60"/>
      <c r="M39" s="60"/>
      <c r="N39" s="61"/>
    </row>
    <row r="40" spans="1:14" x14ac:dyDescent="0.3">
      <c r="A40" s="51"/>
      <c r="C40" s="56">
        <v>4</v>
      </c>
      <c r="D40" s="58">
        <v>18</v>
      </c>
      <c r="E40" s="60" t="s">
        <v>88</v>
      </c>
      <c r="F40" s="60" t="s">
        <v>89</v>
      </c>
      <c r="G40" s="60" t="s">
        <v>81</v>
      </c>
      <c r="H40" s="61" t="s">
        <v>90</v>
      </c>
      <c r="J40" s="58"/>
      <c r="K40" s="60"/>
      <c r="L40" s="60"/>
      <c r="M40" s="60"/>
      <c r="N40" s="61"/>
    </row>
    <row r="41" spans="1:14" x14ac:dyDescent="0.3">
      <c r="A41" s="51"/>
      <c r="C41" s="56">
        <v>5</v>
      </c>
      <c r="D41" s="58">
        <v>12</v>
      </c>
      <c r="E41" s="60" t="s">
        <v>67</v>
      </c>
      <c r="F41" s="60" t="s">
        <v>68</v>
      </c>
      <c r="G41" s="60" t="s">
        <v>52</v>
      </c>
      <c r="H41" s="61"/>
      <c r="J41" s="58"/>
      <c r="K41" s="60"/>
      <c r="L41" s="60"/>
      <c r="M41" s="60"/>
      <c r="N41" s="61"/>
    </row>
    <row r="42" spans="1:14" x14ac:dyDescent="0.3">
      <c r="A42" s="51"/>
      <c r="J42" s="58"/>
      <c r="K42" s="60"/>
      <c r="L42" s="60"/>
      <c r="M42" s="60"/>
      <c r="N42" s="61"/>
    </row>
    <row r="43" spans="1:14" x14ac:dyDescent="0.3">
      <c r="A43" s="51">
        <v>7</v>
      </c>
      <c r="B43" s="1" t="s">
        <v>161</v>
      </c>
      <c r="D43" s="58">
        <v>72</v>
      </c>
      <c r="E43" s="60" t="s">
        <v>13</v>
      </c>
      <c r="F43" s="60" t="s">
        <v>14</v>
      </c>
      <c r="G43" s="60" t="s">
        <v>15</v>
      </c>
      <c r="H43" s="61" t="s">
        <v>8</v>
      </c>
      <c r="J43" s="58"/>
      <c r="K43" s="60"/>
      <c r="L43" s="60"/>
      <c r="M43" s="60"/>
      <c r="N43" s="61"/>
    </row>
    <row r="44" spans="1:14" x14ac:dyDescent="0.3">
      <c r="A44" s="51"/>
      <c r="D44" s="58">
        <v>73</v>
      </c>
      <c r="E44" s="60" t="s">
        <v>16</v>
      </c>
      <c r="F44" s="60" t="s">
        <v>17</v>
      </c>
      <c r="G44" s="60" t="s">
        <v>18</v>
      </c>
      <c r="H44" s="61" t="s">
        <v>8</v>
      </c>
      <c r="J44" s="58"/>
      <c r="K44" s="60"/>
      <c r="L44" s="60"/>
      <c r="M44" s="60"/>
      <c r="N44" s="61"/>
    </row>
    <row r="45" spans="1:14" x14ac:dyDescent="0.3">
      <c r="A45" s="51"/>
      <c r="D45" s="58">
        <v>77</v>
      </c>
      <c r="E45" s="60" t="s">
        <v>24</v>
      </c>
      <c r="F45" s="60" t="s">
        <v>16</v>
      </c>
      <c r="G45" s="60" t="s">
        <v>25</v>
      </c>
      <c r="H45" s="61" t="s">
        <v>8</v>
      </c>
      <c r="J45" s="58"/>
      <c r="K45" s="60"/>
      <c r="L45" s="60"/>
      <c r="M45" s="60"/>
      <c r="N45" s="61"/>
    </row>
    <row r="46" spans="1:14" x14ac:dyDescent="0.3">
      <c r="A46" s="51"/>
      <c r="J46" s="58"/>
      <c r="K46" s="60"/>
      <c r="L46" s="60"/>
      <c r="M46" s="60"/>
      <c r="N46" s="61"/>
    </row>
    <row r="47" spans="1:14" x14ac:dyDescent="0.3">
      <c r="A47" s="51"/>
      <c r="D47" s="58">
        <v>41</v>
      </c>
      <c r="E47" s="60" t="s">
        <v>35</v>
      </c>
      <c r="F47" s="60" t="s">
        <v>36</v>
      </c>
      <c r="G47" s="59" t="s">
        <v>15</v>
      </c>
      <c r="H47" s="58" t="s">
        <v>8</v>
      </c>
      <c r="J47" s="58"/>
      <c r="K47" s="60"/>
      <c r="L47" s="60"/>
      <c r="M47" s="60"/>
      <c r="N47" s="61"/>
    </row>
    <row r="48" spans="1:14" x14ac:dyDescent="0.3">
      <c r="A48" s="51"/>
      <c r="D48" s="58">
        <v>42</v>
      </c>
      <c r="E48" s="60" t="s">
        <v>39</v>
      </c>
      <c r="F48" s="60" t="s">
        <v>40</v>
      </c>
      <c r="G48" s="59" t="s">
        <v>15</v>
      </c>
      <c r="H48" s="58" t="s">
        <v>8</v>
      </c>
      <c r="J48" s="58"/>
      <c r="K48" s="60"/>
      <c r="L48" s="60"/>
      <c r="M48" s="60"/>
      <c r="N48" s="61"/>
    </row>
    <row r="49" spans="1:14" x14ac:dyDescent="0.3">
      <c r="A49" s="51"/>
      <c r="D49" s="58">
        <v>46</v>
      </c>
      <c r="E49" s="60" t="s">
        <v>37</v>
      </c>
      <c r="F49" s="60" t="s">
        <v>38</v>
      </c>
      <c r="G49" s="59" t="s">
        <v>15</v>
      </c>
      <c r="H49" s="58" t="s">
        <v>8</v>
      </c>
      <c r="J49" s="58"/>
      <c r="K49" s="60"/>
      <c r="L49" s="60"/>
      <c r="M49" s="60"/>
      <c r="N49" s="61"/>
    </row>
    <row r="50" spans="1:14" x14ac:dyDescent="0.3">
      <c r="A50" s="51"/>
      <c r="D50" s="58"/>
      <c r="E50" s="60"/>
      <c r="F50" s="60"/>
      <c r="G50" s="59"/>
      <c r="H50" s="58"/>
      <c r="J50" s="58"/>
      <c r="K50" s="60"/>
      <c r="L50" s="60"/>
      <c r="M50" s="60"/>
      <c r="N50" s="61"/>
    </row>
    <row r="51" spans="1:14" x14ac:dyDescent="0.3">
      <c r="A51" s="51"/>
      <c r="D51" s="58">
        <v>51</v>
      </c>
      <c r="E51" s="60" t="s">
        <v>148</v>
      </c>
      <c r="F51" s="60" t="s">
        <v>42</v>
      </c>
      <c r="G51" s="59" t="s">
        <v>15</v>
      </c>
      <c r="H51" s="58" t="s">
        <v>12</v>
      </c>
      <c r="J51" s="58"/>
      <c r="K51" s="60"/>
      <c r="L51" s="60"/>
      <c r="M51" s="60"/>
      <c r="N51" s="61"/>
    </row>
    <row r="52" spans="1:14" x14ac:dyDescent="0.3">
      <c r="A52" s="51"/>
      <c r="D52" s="58">
        <v>50</v>
      </c>
      <c r="E52" s="60" t="s">
        <v>107</v>
      </c>
      <c r="F52" s="60" t="s">
        <v>108</v>
      </c>
      <c r="G52" s="59" t="s">
        <v>15</v>
      </c>
      <c r="H52" s="58" t="s">
        <v>149</v>
      </c>
      <c r="J52" s="58"/>
      <c r="K52" s="60"/>
      <c r="L52" s="60"/>
      <c r="M52" s="60"/>
      <c r="N52" s="61"/>
    </row>
    <row r="53" spans="1:14" x14ac:dyDescent="0.3">
      <c r="A53" s="51"/>
      <c r="J53" s="58"/>
      <c r="K53" s="60"/>
      <c r="L53" s="60"/>
      <c r="M53" s="60"/>
      <c r="N53" s="61"/>
    </row>
    <row r="54" spans="1:14" x14ac:dyDescent="0.3">
      <c r="A54" s="51">
        <v>8</v>
      </c>
      <c r="B54" s="1" t="s">
        <v>162</v>
      </c>
      <c r="C54" s="56">
        <v>1</v>
      </c>
      <c r="D54" s="58">
        <v>21</v>
      </c>
      <c r="E54" s="60" t="s">
        <v>152</v>
      </c>
      <c r="F54" s="60" t="s">
        <v>153</v>
      </c>
      <c r="G54" s="60" t="s">
        <v>154</v>
      </c>
      <c r="H54" s="61" t="s">
        <v>143</v>
      </c>
    </row>
    <row r="55" spans="1:14" x14ac:dyDescent="0.3">
      <c r="A55" s="51"/>
      <c r="C55" s="56">
        <v>2</v>
      </c>
      <c r="D55" s="58">
        <v>5</v>
      </c>
      <c r="E55" s="60" t="s">
        <v>50</v>
      </c>
      <c r="F55" s="60" t="s">
        <v>51</v>
      </c>
      <c r="G55" s="60" t="s">
        <v>52</v>
      </c>
      <c r="H55" s="61" t="s">
        <v>144</v>
      </c>
      <c r="K55" t="s">
        <v>170</v>
      </c>
    </row>
    <row r="56" spans="1:14" x14ac:dyDescent="0.3">
      <c r="A56" s="51"/>
      <c r="C56" s="56">
        <v>3</v>
      </c>
      <c r="D56" s="58">
        <v>16</v>
      </c>
      <c r="E56" s="60" t="s">
        <v>83</v>
      </c>
      <c r="F56" s="60" t="s">
        <v>84</v>
      </c>
      <c r="G56" s="60" t="s">
        <v>155</v>
      </c>
      <c r="H56" s="61" t="s">
        <v>144</v>
      </c>
    </row>
    <row r="57" spans="1:14" x14ac:dyDescent="0.3">
      <c r="A57" s="51"/>
      <c r="C57" s="56">
        <v>4</v>
      </c>
      <c r="D57" s="58">
        <v>74</v>
      </c>
      <c r="E57" s="60" t="s">
        <v>19</v>
      </c>
      <c r="F57" s="60" t="s">
        <v>20</v>
      </c>
      <c r="G57" s="60" t="s">
        <v>15</v>
      </c>
      <c r="H57" s="61" t="s">
        <v>12</v>
      </c>
    </row>
    <row r="58" spans="1:14" x14ac:dyDescent="0.3">
      <c r="A58" s="51"/>
      <c r="C58" s="56">
        <v>5</v>
      </c>
      <c r="D58" s="58">
        <v>19</v>
      </c>
      <c r="E58" s="60" t="s">
        <v>109</v>
      </c>
      <c r="F58" s="60" t="s">
        <v>27</v>
      </c>
      <c r="G58" s="60" t="s">
        <v>28</v>
      </c>
      <c r="H58" s="61" t="s">
        <v>144</v>
      </c>
    </row>
    <row r="59" spans="1:14" x14ac:dyDescent="0.3">
      <c r="A59" s="51"/>
      <c r="C59" s="56">
        <v>6</v>
      </c>
      <c r="D59" s="58">
        <v>8</v>
      </c>
      <c r="E59" s="60" t="s">
        <v>59</v>
      </c>
      <c r="F59" s="60" t="s">
        <v>20</v>
      </c>
      <c r="G59" s="60" t="s">
        <v>15</v>
      </c>
      <c r="H59" s="61"/>
    </row>
    <row r="60" spans="1:14" x14ac:dyDescent="0.3">
      <c r="A60" s="3"/>
    </row>
    <row r="61" spans="1:14" x14ac:dyDescent="0.3">
      <c r="A61" s="3">
        <v>9</v>
      </c>
      <c r="B61" s="1" t="s">
        <v>163</v>
      </c>
      <c r="C61" s="56">
        <v>1</v>
      </c>
      <c r="D61" s="58">
        <v>51</v>
      </c>
      <c r="E61" s="60" t="s">
        <v>148</v>
      </c>
      <c r="F61" s="60" t="s">
        <v>42</v>
      </c>
      <c r="G61" s="59" t="s">
        <v>15</v>
      </c>
      <c r="H61" s="58" t="s">
        <v>12</v>
      </c>
    </row>
    <row r="62" spans="1:14" x14ac:dyDescent="0.3">
      <c r="A62" s="3"/>
      <c r="C62" s="56">
        <v>2</v>
      </c>
      <c r="D62" s="58">
        <v>46</v>
      </c>
      <c r="E62" s="60" t="s">
        <v>37</v>
      </c>
      <c r="F62" s="60" t="s">
        <v>38</v>
      </c>
      <c r="G62" s="59" t="s">
        <v>15</v>
      </c>
      <c r="H62" s="58" t="s">
        <v>8</v>
      </c>
    </row>
    <row r="63" spans="1:14" x14ac:dyDescent="0.3">
      <c r="A63" s="3"/>
      <c r="C63" s="56">
        <v>3</v>
      </c>
      <c r="D63" s="58">
        <v>41</v>
      </c>
      <c r="E63" s="60" t="s">
        <v>35</v>
      </c>
      <c r="F63" s="60" t="s">
        <v>36</v>
      </c>
      <c r="G63" s="59" t="s">
        <v>15</v>
      </c>
      <c r="H63" s="58" t="s">
        <v>8</v>
      </c>
    </row>
    <row r="64" spans="1:14" x14ac:dyDescent="0.3">
      <c r="A64" s="3"/>
      <c r="C64" s="56">
        <v>4</v>
      </c>
      <c r="D64" s="58">
        <v>42</v>
      </c>
      <c r="E64" s="60" t="s">
        <v>39</v>
      </c>
      <c r="F64" s="60" t="s">
        <v>40</v>
      </c>
      <c r="G64" s="59" t="s">
        <v>15</v>
      </c>
      <c r="H64" s="58" t="s">
        <v>8</v>
      </c>
    </row>
    <row r="65" spans="1:8" x14ac:dyDescent="0.3">
      <c r="A65" s="3"/>
      <c r="C65" s="56">
        <v>5</v>
      </c>
      <c r="D65" s="58">
        <v>50</v>
      </c>
      <c r="E65" s="60" t="s">
        <v>107</v>
      </c>
      <c r="F65" s="60" t="s">
        <v>108</v>
      </c>
      <c r="G65" s="59" t="s">
        <v>15</v>
      </c>
      <c r="H65" s="58" t="s">
        <v>149</v>
      </c>
    </row>
    <row r="66" spans="1:8" x14ac:dyDescent="0.3">
      <c r="A66" s="3"/>
    </row>
    <row r="67" spans="1:8" x14ac:dyDescent="0.3">
      <c r="A67" s="3">
        <v>10</v>
      </c>
      <c r="B67" s="64" t="s">
        <v>164</v>
      </c>
      <c r="C67" s="56">
        <v>1</v>
      </c>
      <c r="D67" s="58">
        <v>77</v>
      </c>
      <c r="E67" s="60" t="s">
        <v>24</v>
      </c>
      <c r="F67" s="60" t="s">
        <v>16</v>
      </c>
      <c r="G67" s="60" t="s">
        <v>25</v>
      </c>
      <c r="H67" s="61" t="s">
        <v>8</v>
      </c>
    </row>
    <row r="68" spans="1:8" x14ac:dyDescent="0.3">
      <c r="A68" s="3"/>
      <c r="C68" s="56">
        <v>2</v>
      </c>
      <c r="D68" s="58">
        <v>73</v>
      </c>
      <c r="E68" s="60" t="s">
        <v>16</v>
      </c>
      <c r="F68" s="60" t="s">
        <v>17</v>
      </c>
      <c r="G68" s="60" t="s">
        <v>18</v>
      </c>
      <c r="H68" s="61" t="s">
        <v>8</v>
      </c>
    </row>
    <row r="69" spans="1:8" x14ac:dyDescent="0.3">
      <c r="A69" s="3"/>
      <c r="C69" s="56">
        <v>3</v>
      </c>
      <c r="D69" s="58">
        <v>72</v>
      </c>
      <c r="E69" s="60" t="s">
        <v>13</v>
      </c>
      <c r="F69" s="60" t="s">
        <v>14</v>
      </c>
      <c r="G69" s="60" t="s">
        <v>15</v>
      </c>
      <c r="H69" s="61" t="s">
        <v>8</v>
      </c>
    </row>
    <row r="70" spans="1:8" x14ac:dyDescent="0.3">
      <c r="A70" s="3"/>
    </row>
    <row r="71" spans="1:8" x14ac:dyDescent="0.3">
      <c r="A71" s="3">
        <v>11</v>
      </c>
      <c r="B71" s="1" t="s">
        <v>165</v>
      </c>
      <c r="C71" s="56">
        <v>1</v>
      </c>
      <c r="D71" s="58">
        <v>74</v>
      </c>
      <c r="E71" s="60" t="s">
        <v>19</v>
      </c>
      <c r="F71" s="60" t="s">
        <v>20</v>
      </c>
      <c r="G71" s="60" t="s">
        <v>15</v>
      </c>
      <c r="H71" s="61" t="s">
        <v>12</v>
      </c>
    </row>
    <row r="72" spans="1:8" x14ac:dyDescent="0.3">
      <c r="A72" s="3"/>
      <c r="C72" s="56">
        <v>2</v>
      </c>
      <c r="D72" s="58">
        <v>19</v>
      </c>
      <c r="E72" s="60" t="s">
        <v>109</v>
      </c>
      <c r="F72" s="60" t="s">
        <v>27</v>
      </c>
      <c r="G72" s="60" t="s">
        <v>28</v>
      </c>
      <c r="H72" s="61" t="s">
        <v>144</v>
      </c>
    </row>
    <row r="73" spans="1:8" x14ac:dyDescent="0.3">
      <c r="A73" s="3"/>
      <c r="C73" s="56">
        <v>3</v>
      </c>
      <c r="D73" s="58">
        <v>21</v>
      </c>
      <c r="E73" s="60" t="s">
        <v>152</v>
      </c>
      <c r="F73" s="60" t="s">
        <v>153</v>
      </c>
      <c r="G73" s="60" t="s">
        <v>154</v>
      </c>
      <c r="H73" s="61" t="s">
        <v>143</v>
      </c>
    </row>
    <row r="74" spans="1:8" x14ac:dyDescent="0.3">
      <c r="A74" s="3"/>
      <c r="C74" s="56">
        <v>4</v>
      </c>
      <c r="D74" s="58">
        <v>8</v>
      </c>
      <c r="E74" s="60" t="s">
        <v>59</v>
      </c>
      <c r="F74" s="60" t="s">
        <v>20</v>
      </c>
      <c r="G74" s="60" t="s">
        <v>15</v>
      </c>
      <c r="H74" s="61"/>
    </row>
    <row r="75" spans="1:8" x14ac:dyDescent="0.3">
      <c r="A75" s="3"/>
      <c r="C75" s="56">
        <v>5</v>
      </c>
      <c r="D75" s="58">
        <v>16</v>
      </c>
      <c r="E75" s="60" t="s">
        <v>83</v>
      </c>
      <c r="F75" s="60" t="s">
        <v>84</v>
      </c>
      <c r="G75" s="60" t="s">
        <v>155</v>
      </c>
      <c r="H75" s="61" t="s">
        <v>144</v>
      </c>
    </row>
    <row r="76" spans="1:8" x14ac:dyDescent="0.3">
      <c r="A76" s="3"/>
      <c r="C76" s="56">
        <v>6</v>
      </c>
      <c r="D76" s="58">
        <v>18</v>
      </c>
      <c r="E76" s="60" t="s">
        <v>88</v>
      </c>
      <c r="F76" s="60" t="s">
        <v>89</v>
      </c>
      <c r="G76" s="60" t="s">
        <v>81</v>
      </c>
      <c r="H76" s="61" t="s">
        <v>90</v>
      </c>
    </row>
    <row r="77" spans="1:8" x14ac:dyDescent="0.3">
      <c r="A77" s="3"/>
      <c r="C77" s="56">
        <v>7</v>
      </c>
      <c r="D77" s="58">
        <v>11</v>
      </c>
      <c r="E77" s="60" t="s">
        <v>63</v>
      </c>
      <c r="F77" s="60" t="s">
        <v>64</v>
      </c>
      <c r="G77" s="60" t="s">
        <v>65</v>
      </c>
      <c r="H77" s="61" t="s">
        <v>145</v>
      </c>
    </row>
    <row r="78" spans="1:8" x14ac:dyDescent="0.3">
      <c r="A78" s="3"/>
    </row>
    <row r="79" spans="1:8" x14ac:dyDescent="0.3">
      <c r="A79" s="3">
        <v>12</v>
      </c>
      <c r="B79" s="1" t="s">
        <v>167</v>
      </c>
      <c r="C79" s="56">
        <v>1</v>
      </c>
      <c r="D79" s="58">
        <v>51</v>
      </c>
      <c r="E79" s="60" t="s">
        <v>148</v>
      </c>
      <c r="F79" s="60" t="s">
        <v>42</v>
      </c>
      <c r="G79" s="59" t="s">
        <v>15</v>
      </c>
      <c r="H79" s="58" t="s">
        <v>12</v>
      </c>
    </row>
    <row r="80" spans="1:8" x14ac:dyDescent="0.3">
      <c r="A80" s="3"/>
      <c r="C80" s="56">
        <v>2</v>
      </c>
      <c r="D80" s="58">
        <v>46</v>
      </c>
      <c r="E80" s="60" t="s">
        <v>37</v>
      </c>
      <c r="F80" s="60" t="s">
        <v>38</v>
      </c>
      <c r="G80" s="59" t="s">
        <v>15</v>
      </c>
      <c r="H80" s="58" t="s">
        <v>8</v>
      </c>
    </row>
    <row r="81" spans="1:14" x14ac:dyDescent="0.3">
      <c r="A81" s="3"/>
      <c r="C81" s="56">
        <v>3</v>
      </c>
      <c r="D81" s="58">
        <v>42</v>
      </c>
      <c r="E81" s="60" t="s">
        <v>39</v>
      </c>
      <c r="F81" s="60" t="s">
        <v>40</v>
      </c>
      <c r="G81" s="59" t="s">
        <v>15</v>
      </c>
      <c r="H81" s="58" t="s">
        <v>8</v>
      </c>
    </row>
    <row r="82" spans="1:14" x14ac:dyDescent="0.3">
      <c r="A82" s="3"/>
      <c r="C82" s="56">
        <v>4</v>
      </c>
      <c r="D82" s="58">
        <v>50</v>
      </c>
      <c r="E82" s="60" t="s">
        <v>107</v>
      </c>
      <c r="F82" s="60" t="s">
        <v>108</v>
      </c>
      <c r="G82" s="59" t="s">
        <v>15</v>
      </c>
      <c r="H82" s="58" t="s">
        <v>149</v>
      </c>
    </row>
    <row r="83" spans="1:14" x14ac:dyDescent="0.3">
      <c r="A83" s="3"/>
      <c r="C83" s="56">
        <v>5</v>
      </c>
      <c r="D83" s="58">
        <v>41</v>
      </c>
      <c r="E83" s="60" t="s">
        <v>35</v>
      </c>
      <c r="F83" s="60" t="s">
        <v>36</v>
      </c>
      <c r="G83" s="59" t="s">
        <v>15</v>
      </c>
      <c r="H83" s="58" t="s">
        <v>8</v>
      </c>
    </row>
    <row r="84" spans="1:14" x14ac:dyDescent="0.3">
      <c r="A84" s="3"/>
    </row>
    <row r="85" spans="1:14" x14ac:dyDescent="0.3">
      <c r="A85" s="3">
        <v>13</v>
      </c>
      <c r="B85" s="1" t="s">
        <v>166</v>
      </c>
      <c r="C85" s="56">
        <v>1</v>
      </c>
      <c r="D85" s="58">
        <v>73</v>
      </c>
      <c r="E85" s="60" t="s">
        <v>16</v>
      </c>
      <c r="F85" s="60" t="s">
        <v>17</v>
      </c>
      <c r="G85" s="60" t="s">
        <v>18</v>
      </c>
      <c r="H85" s="61" t="s">
        <v>8</v>
      </c>
    </row>
    <row r="86" spans="1:14" x14ac:dyDescent="0.3">
      <c r="A86" s="3"/>
      <c r="C86" s="56">
        <v>2</v>
      </c>
      <c r="D86" s="58">
        <v>72</v>
      </c>
      <c r="E86" s="60" t="s">
        <v>13</v>
      </c>
      <c r="F86" s="60" t="s">
        <v>14</v>
      </c>
      <c r="G86" s="60" t="s">
        <v>15</v>
      </c>
      <c r="H86" s="61" t="s">
        <v>8</v>
      </c>
    </row>
    <row r="87" spans="1:14" x14ac:dyDescent="0.3">
      <c r="A87" s="3"/>
      <c r="C87" s="56">
        <v>3</v>
      </c>
      <c r="D87" s="58">
        <v>77</v>
      </c>
      <c r="E87" s="60" t="s">
        <v>24</v>
      </c>
      <c r="F87" s="60" t="s">
        <v>16</v>
      </c>
      <c r="G87" s="60" t="s">
        <v>25</v>
      </c>
      <c r="H87" s="61" t="s">
        <v>8</v>
      </c>
    </row>
    <row r="88" spans="1:14" x14ac:dyDescent="0.3">
      <c r="A88" s="3"/>
    </row>
    <row r="89" spans="1:14" x14ac:dyDescent="0.3">
      <c r="A89" s="3">
        <v>14</v>
      </c>
      <c r="B89" s="1" t="s">
        <v>168</v>
      </c>
      <c r="C89" s="56">
        <v>1</v>
      </c>
      <c r="D89" s="58">
        <v>5</v>
      </c>
      <c r="E89" s="60" t="s">
        <v>50</v>
      </c>
      <c r="F89" s="60" t="s">
        <v>51</v>
      </c>
      <c r="G89" s="60" t="s">
        <v>52</v>
      </c>
      <c r="H89" s="61" t="s">
        <v>144</v>
      </c>
    </row>
    <row r="90" spans="1:14" x14ac:dyDescent="0.3">
      <c r="A90" s="3"/>
      <c r="C90" s="56">
        <v>2</v>
      </c>
      <c r="D90" s="58">
        <v>12</v>
      </c>
      <c r="E90" s="60" t="s">
        <v>67</v>
      </c>
      <c r="F90" s="60" t="s">
        <v>68</v>
      </c>
      <c r="G90" s="60" t="s">
        <v>52</v>
      </c>
      <c r="H90" s="61"/>
    </row>
    <row r="91" spans="1:14" x14ac:dyDescent="0.3">
      <c r="A91" s="3"/>
      <c r="C91" s="56">
        <v>3</v>
      </c>
      <c r="D91" s="58">
        <v>8</v>
      </c>
      <c r="E91" s="60" t="s">
        <v>59</v>
      </c>
      <c r="F91" s="60" t="s">
        <v>20</v>
      </c>
      <c r="G91" s="60" t="s">
        <v>15</v>
      </c>
      <c r="H91" s="61"/>
      <c r="J91" s="58"/>
      <c r="K91" s="60"/>
      <c r="L91" s="60"/>
      <c r="M91" s="60"/>
      <c r="N91" s="61"/>
    </row>
    <row r="92" spans="1:14" x14ac:dyDescent="0.3">
      <c r="A92" s="3"/>
      <c r="C92" s="56">
        <v>4</v>
      </c>
      <c r="D92" s="58">
        <v>74</v>
      </c>
      <c r="E92" s="60" t="s">
        <v>19</v>
      </c>
      <c r="F92" s="60" t="s">
        <v>20</v>
      </c>
      <c r="G92" s="60" t="s">
        <v>15</v>
      </c>
      <c r="H92" s="61" t="s">
        <v>12</v>
      </c>
      <c r="J92" s="58"/>
      <c r="K92" s="60"/>
      <c r="L92" s="60"/>
      <c r="M92" s="60"/>
      <c r="N92" s="61"/>
    </row>
    <row r="93" spans="1:14" x14ac:dyDescent="0.3">
      <c r="A93" s="3"/>
      <c r="C93" s="56">
        <v>5</v>
      </c>
      <c r="D93" s="58">
        <v>18</v>
      </c>
      <c r="E93" s="60" t="s">
        <v>88</v>
      </c>
      <c r="F93" s="60" t="s">
        <v>89</v>
      </c>
      <c r="G93" s="60" t="s">
        <v>81</v>
      </c>
      <c r="H93" s="61" t="s">
        <v>90</v>
      </c>
    </row>
    <row r="94" spans="1:14" x14ac:dyDescent="0.3">
      <c r="A94" s="3"/>
      <c r="C94" s="56">
        <v>6</v>
      </c>
      <c r="D94" s="58">
        <v>11</v>
      </c>
      <c r="E94" s="60" t="s">
        <v>63</v>
      </c>
      <c r="F94" s="60" t="s">
        <v>64</v>
      </c>
      <c r="G94" s="60" t="s">
        <v>65</v>
      </c>
      <c r="H94" s="61" t="s">
        <v>145</v>
      </c>
    </row>
    <row r="95" spans="1:14" x14ac:dyDescent="0.3">
      <c r="A95" s="3"/>
      <c r="C95" s="56">
        <v>7</v>
      </c>
      <c r="D95" s="58">
        <v>21</v>
      </c>
      <c r="E95" s="60" t="s">
        <v>152</v>
      </c>
      <c r="F95" s="60" t="s">
        <v>153</v>
      </c>
      <c r="G95" s="60" t="s">
        <v>154</v>
      </c>
      <c r="H95" s="61" t="s">
        <v>143</v>
      </c>
      <c r="J95" s="58"/>
      <c r="K95" s="60"/>
      <c r="L95" s="60"/>
      <c r="M95" s="60"/>
      <c r="N95" s="61"/>
    </row>
    <row r="96" spans="1:14" x14ac:dyDescent="0.3">
      <c r="A96" s="3"/>
      <c r="C96" s="56"/>
      <c r="J96" s="58"/>
      <c r="K96" s="60"/>
      <c r="L96" s="60"/>
      <c r="M96" s="60"/>
      <c r="N96" s="61"/>
    </row>
    <row r="97" spans="1:14" x14ac:dyDescent="0.3">
      <c r="A97" s="3">
        <v>15</v>
      </c>
      <c r="B97" s="1" t="s">
        <v>169</v>
      </c>
      <c r="C97" s="56">
        <v>1</v>
      </c>
      <c r="D97" s="58">
        <v>77</v>
      </c>
      <c r="E97" s="60" t="s">
        <v>24</v>
      </c>
      <c r="F97" s="60" t="s">
        <v>16</v>
      </c>
      <c r="G97" s="60" t="s">
        <v>25</v>
      </c>
      <c r="H97" s="61" t="s">
        <v>8</v>
      </c>
      <c r="J97" s="58"/>
      <c r="K97" s="60"/>
      <c r="L97" s="60"/>
      <c r="M97" s="60"/>
      <c r="N97" s="61"/>
    </row>
    <row r="98" spans="1:14" x14ac:dyDescent="0.3">
      <c r="A98" s="3"/>
      <c r="C98" s="56">
        <v>2</v>
      </c>
      <c r="D98" s="58">
        <v>74</v>
      </c>
      <c r="E98" s="60" t="s">
        <v>19</v>
      </c>
      <c r="F98" s="60" t="s">
        <v>20</v>
      </c>
      <c r="G98" s="60" t="s">
        <v>15</v>
      </c>
      <c r="H98" s="61" t="s">
        <v>12</v>
      </c>
      <c r="J98" s="58"/>
      <c r="K98" s="60"/>
      <c r="L98" s="60"/>
      <c r="M98" s="60"/>
      <c r="N98" s="61"/>
    </row>
    <row r="99" spans="1:14" x14ac:dyDescent="0.3">
      <c r="A99" s="3"/>
      <c r="C99" s="56">
        <v>3</v>
      </c>
      <c r="D99" s="58">
        <v>21</v>
      </c>
      <c r="E99" s="60" t="s">
        <v>152</v>
      </c>
      <c r="F99" s="60" t="s">
        <v>153</v>
      </c>
      <c r="G99" s="60" t="s">
        <v>154</v>
      </c>
      <c r="H99" s="61" t="s">
        <v>143</v>
      </c>
      <c r="J99" s="58"/>
      <c r="K99" s="60"/>
      <c r="L99" s="60"/>
      <c r="M99" s="60"/>
      <c r="N99" s="61"/>
    </row>
    <row r="100" spans="1:14" x14ac:dyDescent="0.3">
      <c r="A100" s="3"/>
      <c r="C100" s="56">
        <v>4</v>
      </c>
      <c r="D100" s="58">
        <v>16</v>
      </c>
      <c r="E100" s="60" t="s">
        <v>83</v>
      </c>
      <c r="F100" s="60" t="s">
        <v>84</v>
      </c>
      <c r="G100" s="60" t="s">
        <v>155</v>
      </c>
      <c r="H100" s="61" t="s">
        <v>144</v>
      </c>
    </row>
    <row r="101" spans="1:14" x14ac:dyDescent="0.3">
      <c r="A101" s="3"/>
      <c r="C101" s="56">
        <v>5</v>
      </c>
      <c r="D101" s="58">
        <v>19</v>
      </c>
      <c r="E101" s="60" t="s">
        <v>109</v>
      </c>
      <c r="F101" s="60" t="s">
        <v>27</v>
      </c>
      <c r="G101" s="60" t="s">
        <v>28</v>
      </c>
      <c r="H101" s="61" t="s">
        <v>144</v>
      </c>
    </row>
    <row r="102" spans="1:14" x14ac:dyDescent="0.3">
      <c r="A102" s="3"/>
      <c r="C102" s="56">
        <v>6</v>
      </c>
      <c r="D102" s="58">
        <v>11</v>
      </c>
      <c r="E102" s="60" t="s">
        <v>63</v>
      </c>
      <c r="F102" s="60" t="s">
        <v>64</v>
      </c>
      <c r="G102" s="60" t="s">
        <v>65</v>
      </c>
      <c r="H102" s="61" t="s">
        <v>145</v>
      </c>
    </row>
    <row r="103" spans="1:14" x14ac:dyDescent="0.3">
      <c r="A103" s="3"/>
      <c r="C103" s="56">
        <v>7</v>
      </c>
      <c r="D103" s="58">
        <v>73</v>
      </c>
      <c r="E103" s="60" t="s">
        <v>16</v>
      </c>
      <c r="F103" s="60" t="s">
        <v>17</v>
      </c>
      <c r="G103" s="60" t="s">
        <v>18</v>
      </c>
      <c r="H103" s="61" t="s">
        <v>8</v>
      </c>
    </row>
    <row r="104" spans="1:14" x14ac:dyDescent="0.3">
      <c r="A104" s="3"/>
      <c r="C104" s="56">
        <v>8</v>
      </c>
      <c r="D104" s="58">
        <v>41</v>
      </c>
      <c r="E104" s="60" t="s">
        <v>35</v>
      </c>
      <c r="F104" s="60" t="s">
        <v>36</v>
      </c>
      <c r="G104" s="59" t="s">
        <v>15</v>
      </c>
      <c r="H104" s="58" t="s">
        <v>8</v>
      </c>
    </row>
    <row r="105" spans="1:14" x14ac:dyDescent="0.3">
      <c r="A105" s="3"/>
      <c r="C105" s="56">
        <v>9</v>
      </c>
      <c r="D105" s="58">
        <v>8</v>
      </c>
      <c r="E105" s="60" t="s">
        <v>59</v>
      </c>
      <c r="F105" s="60" t="s">
        <v>20</v>
      </c>
      <c r="G105" s="60" t="s">
        <v>15</v>
      </c>
      <c r="H105" s="61"/>
    </row>
    <row r="106" spans="1:14" x14ac:dyDescent="0.3">
      <c r="A106" s="3"/>
      <c r="C106" s="56">
        <v>10</v>
      </c>
      <c r="D106" s="58">
        <v>46</v>
      </c>
      <c r="E106" s="60" t="s">
        <v>37</v>
      </c>
      <c r="F106" s="60" t="s">
        <v>38</v>
      </c>
      <c r="G106" s="59" t="s">
        <v>15</v>
      </c>
      <c r="H106" s="58" t="s">
        <v>8</v>
      </c>
    </row>
    <row r="107" spans="1:14" x14ac:dyDescent="0.3">
      <c r="A107" s="3"/>
      <c r="C107" s="56">
        <v>11</v>
      </c>
      <c r="D107" s="58">
        <v>50</v>
      </c>
      <c r="E107" s="60" t="s">
        <v>107</v>
      </c>
      <c r="F107" s="60" t="s">
        <v>108</v>
      </c>
      <c r="G107" s="59" t="s">
        <v>15</v>
      </c>
      <c r="H107" s="58" t="s">
        <v>149</v>
      </c>
    </row>
    <row r="108" spans="1:14" x14ac:dyDescent="0.3">
      <c r="A108" s="3"/>
      <c r="C108" s="56">
        <v>12</v>
      </c>
      <c r="D108" s="58">
        <v>42</v>
      </c>
      <c r="E108" s="60" t="s">
        <v>39</v>
      </c>
      <c r="F108" s="60" t="s">
        <v>40</v>
      </c>
      <c r="G108" s="59" t="s">
        <v>15</v>
      </c>
      <c r="H108" s="58" t="s">
        <v>8</v>
      </c>
    </row>
    <row r="109" spans="1:14" x14ac:dyDescent="0.3">
      <c r="A109" s="3"/>
    </row>
    <row r="110" spans="1:14" x14ac:dyDescent="0.3">
      <c r="A110" s="3"/>
    </row>
    <row r="111" spans="1:14" x14ac:dyDescent="0.3">
      <c r="A111" s="3"/>
    </row>
    <row r="112" spans="1:14" x14ac:dyDescent="0.3">
      <c r="A112" s="3"/>
    </row>
    <row r="113" spans="1:1" x14ac:dyDescent="0.3">
      <c r="A113" s="3"/>
    </row>
    <row r="114" spans="1:1" x14ac:dyDescent="0.3">
      <c r="A114" s="3"/>
    </row>
    <row r="115" spans="1:1" x14ac:dyDescent="0.3">
      <c r="A115" s="3"/>
    </row>
    <row r="116" spans="1:1" x14ac:dyDescent="0.3">
      <c r="A116" s="3"/>
    </row>
    <row r="117" spans="1:1" x14ac:dyDescent="0.3">
      <c r="A117" s="3"/>
    </row>
    <row r="118" spans="1:1" x14ac:dyDescent="0.3">
      <c r="A118" s="3"/>
    </row>
    <row r="119" spans="1:1" x14ac:dyDescent="0.3">
      <c r="A119" s="3"/>
    </row>
    <row r="120" spans="1:1" x14ac:dyDescent="0.3">
      <c r="A120" s="3"/>
    </row>
    <row r="121" spans="1:1" x14ac:dyDescent="0.3">
      <c r="A121" s="3"/>
    </row>
    <row r="122" spans="1:1" x14ac:dyDescent="0.3">
      <c r="A122" s="3"/>
    </row>
    <row r="123" spans="1:1" x14ac:dyDescent="0.3">
      <c r="A123" s="3"/>
    </row>
    <row r="124" spans="1:1" x14ac:dyDescent="0.3">
      <c r="A124" s="3"/>
    </row>
    <row r="125" spans="1:1" x14ac:dyDescent="0.3">
      <c r="A125" s="3"/>
    </row>
    <row r="126" spans="1:1" x14ac:dyDescent="0.3">
      <c r="A126" s="3"/>
    </row>
    <row r="127" spans="1:1" x14ac:dyDescent="0.3">
      <c r="A127" s="3"/>
    </row>
    <row r="128" spans="1:1" x14ac:dyDescent="0.3">
      <c r="A128" s="3"/>
    </row>
    <row r="129" spans="1:1" x14ac:dyDescent="0.3">
      <c r="A129" s="3"/>
    </row>
    <row r="130" spans="1:1" x14ac:dyDescent="0.3">
      <c r="A130" s="3"/>
    </row>
    <row r="131" spans="1:1" x14ac:dyDescent="0.3">
      <c r="A131" s="3"/>
    </row>
    <row r="132" spans="1:1" x14ac:dyDescent="0.3">
      <c r="A132" s="3"/>
    </row>
    <row r="133" spans="1:1" x14ac:dyDescent="0.3">
      <c r="A133" s="3"/>
    </row>
    <row r="134" spans="1:1" x14ac:dyDescent="0.3">
      <c r="A134" s="3"/>
    </row>
    <row r="135" spans="1:1" x14ac:dyDescent="0.3">
      <c r="A135" s="3"/>
    </row>
    <row r="136" spans="1:1" x14ac:dyDescent="0.3">
      <c r="A136" s="3"/>
    </row>
    <row r="137" spans="1:1" x14ac:dyDescent="0.3">
      <c r="A137" s="3"/>
    </row>
    <row r="138" spans="1:1" x14ac:dyDescent="0.3">
      <c r="A138" s="3"/>
    </row>
    <row r="139" spans="1:1" x14ac:dyDescent="0.3">
      <c r="A139" s="3"/>
    </row>
    <row r="140" spans="1:1" x14ac:dyDescent="0.3">
      <c r="A140" s="3"/>
    </row>
    <row r="141" spans="1:1" x14ac:dyDescent="0.3">
      <c r="A141" s="3"/>
    </row>
    <row r="142" spans="1:1" x14ac:dyDescent="0.3">
      <c r="A142" s="3"/>
    </row>
    <row r="143" spans="1:1" x14ac:dyDescent="0.3">
      <c r="A143" s="3"/>
    </row>
    <row r="144" spans="1:1" x14ac:dyDescent="0.3">
      <c r="A144" s="3"/>
    </row>
    <row r="145" spans="1:1" x14ac:dyDescent="0.3">
      <c r="A145" s="3"/>
    </row>
    <row r="146" spans="1:1" x14ac:dyDescent="0.3">
      <c r="A146" s="3"/>
    </row>
    <row r="147" spans="1:1" x14ac:dyDescent="0.3">
      <c r="A147" s="3"/>
    </row>
    <row r="148" spans="1:1" x14ac:dyDescent="0.3">
      <c r="A148" s="3"/>
    </row>
    <row r="149" spans="1:1" x14ac:dyDescent="0.3">
      <c r="A149" s="3"/>
    </row>
    <row r="150" spans="1:1" x14ac:dyDescent="0.3">
      <c r="A150" s="3"/>
    </row>
    <row r="151" spans="1:1" x14ac:dyDescent="0.3">
      <c r="A151" s="3"/>
    </row>
    <row r="152" spans="1:1" x14ac:dyDescent="0.3">
      <c r="A152" s="3"/>
    </row>
    <row r="153" spans="1:1" x14ac:dyDescent="0.3">
      <c r="A153" s="3"/>
    </row>
    <row r="154" spans="1:1" x14ac:dyDescent="0.3">
      <c r="A154" s="3"/>
    </row>
    <row r="155" spans="1:1" x14ac:dyDescent="0.3">
      <c r="A155" s="3"/>
    </row>
    <row r="156" spans="1:1" x14ac:dyDescent="0.3">
      <c r="A156" s="3"/>
    </row>
    <row r="157" spans="1:1" x14ac:dyDescent="0.3">
      <c r="A157" s="3"/>
    </row>
    <row r="158" spans="1:1" x14ac:dyDescent="0.3">
      <c r="A158" s="3"/>
    </row>
    <row r="159" spans="1:1" x14ac:dyDescent="0.3">
      <c r="A159" s="3"/>
    </row>
    <row r="160" spans="1:1" x14ac:dyDescent="0.3">
      <c r="A160" s="3"/>
    </row>
    <row r="161" spans="1:1" x14ac:dyDescent="0.3">
      <c r="A161" s="3"/>
    </row>
    <row r="162" spans="1:1" x14ac:dyDescent="0.3">
      <c r="A162" s="3"/>
    </row>
    <row r="163" spans="1:1" x14ac:dyDescent="0.3">
      <c r="A163" s="3"/>
    </row>
    <row r="164" spans="1:1" x14ac:dyDescent="0.3">
      <c r="A164" s="3"/>
    </row>
    <row r="165" spans="1:1" x14ac:dyDescent="0.3">
      <c r="A165" s="3"/>
    </row>
    <row r="166" spans="1:1" x14ac:dyDescent="0.3">
      <c r="A166" s="3"/>
    </row>
    <row r="167" spans="1:1" x14ac:dyDescent="0.3">
      <c r="A167" s="3"/>
    </row>
    <row r="168" spans="1:1" x14ac:dyDescent="0.3">
      <c r="A168" s="3"/>
    </row>
    <row r="169" spans="1:1" x14ac:dyDescent="0.3">
      <c r="A169" s="3"/>
    </row>
    <row r="170" spans="1:1" x14ac:dyDescent="0.3">
      <c r="A170" s="3"/>
    </row>
    <row r="171" spans="1:1" x14ac:dyDescent="0.3">
      <c r="A171" s="3"/>
    </row>
    <row r="172" spans="1:1" x14ac:dyDescent="0.3">
      <c r="A172" s="3"/>
    </row>
    <row r="173" spans="1:1" x14ac:dyDescent="0.3">
      <c r="A173" s="3"/>
    </row>
    <row r="174" spans="1:1" x14ac:dyDescent="0.3">
      <c r="A174" s="3"/>
    </row>
    <row r="175" spans="1:1" x14ac:dyDescent="0.3">
      <c r="A175" s="3"/>
    </row>
    <row r="176" spans="1:1" x14ac:dyDescent="0.3">
      <c r="A176" s="3"/>
    </row>
    <row r="177" spans="1:1" x14ac:dyDescent="0.3">
      <c r="A177" s="3"/>
    </row>
    <row r="178" spans="1:1" x14ac:dyDescent="0.3">
      <c r="A178" s="3"/>
    </row>
    <row r="179" spans="1:1" x14ac:dyDescent="0.3">
      <c r="A179" s="3"/>
    </row>
    <row r="180" spans="1:1" x14ac:dyDescent="0.3">
      <c r="A180" s="3"/>
    </row>
    <row r="181" spans="1:1" x14ac:dyDescent="0.3">
      <c r="A181" s="3"/>
    </row>
    <row r="182" spans="1:1" x14ac:dyDescent="0.3">
      <c r="A182" s="3"/>
    </row>
    <row r="183" spans="1:1" x14ac:dyDescent="0.3">
      <c r="A183" s="3"/>
    </row>
    <row r="184" spans="1:1" x14ac:dyDescent="0.3">
      <c r="A184" s="3"/>
    </row>
    <row r="185" spans="1:1" x14ac:dyDescent="0.3">
      <c r="A185" s="3"/>
    </row>
    <row r="186" spans="1:1" x14ac:dyDescent="0.3">
      <c r="A186" s="3"/>
    </row>
    <row r="187" spans="1:1" x14ac:dyDescent="0.3">
      <c r="A187" s="3"/>
    </row>
    <row r="188" spans="1:1" x14ac:dyDescent="0.3">
      <c r="A188" s="3"/>
    </row>
    <row r="189" spans="1:1" x14ac:dyDescent="0.3">
      <c r="A189" s="3"/>
    </row>
    <row r="190" spans="1:1" x14ac:dyDescent="0.3">
      <c r="A190" s="3"/>
    </row>
    <row r="191" spans="1:1" x14ac:dyDescent="0.3">
      <c r="A191" s="3"/>
    </row>
    <row r="192" spans="1:1" x14ac:dyDescent="0.3">
      <c r="A192" s="3"/>
    </row>
    <row r="193" spans="1:1" x14ac:dyDescent="0.3">
      <c r="A193" s="3"/>
    </row>
    <row r="194" spans="1:1" x14ac:dyDescent="0.3">
      <c r="A194" s="3"/>
    </row>
    <row r="195" spans="1:1" x14ac:dyDescent="0.3">
      <c r="A195" s="3"/>
    </row>
    <row r="196" spans="1:1" x14ac:dyDescent="0.3">
      <c r="A196" s="3"/>
    </row>
    <row r="197" spans="1:1" x14ac:dyDescent="0.3">
      <c r="A197" s="3"/>
    </row>
    <row r="198" spans="1:1" x14ac:dyDescent="0.3">
      <c r="A198" s="3"/>
    </row>
    <row r="199" spans="1:1" x14ac:dyDescent="0.3">
      <c r="A199" s="3"/>
    </row>
    <row r="200" spans="1:1" x14ac:dyDescent="0.3">
      <c r="A200" s="3"/>
    </row>
    <row r="201" spans="1:1" x14ac:dyDescent="0.3">
      <c r="A201" s="3"/>
    </row>
    <row r="202" spans="1:1" x14ac:dyDescent="0.3">
      <c r="A202" s="3"/>
    </row>
    <row r="203" spans="1:1" x14ac:dyDescent="0.3">
      <c r="A203" s="3"/>
    </row>
    <row r="204" spans="1:1" x14ac:dyDescent="0.3">
      <c r="A204" s="3"/>
    </row>
    <row r="205" spans="1:1" x14ac:dyDescent="0.3">
      <c r="A205" s="3"/>
    </row>
    <row r="206" spans="1:1" x14ac:dyDescent="0.3">
      <c r="A206" s="3"/>
    </row>
    <row r="207" spans="1:1" x14ac:dyDescent="0.3">
      <c r="A207" s="3"/>
    </row>
    <row r="208" spans="1:1" x14ac:dyDescent="0.3">
      <c r="A208" s="3"/>
    </row>
    <row r="209" spans="1:1" x14ac:dyDescent="0.3">
      <c r="A209" s="3"/>
    </row>
    <row r="210" spans="1:1" x14ac:dyDescent="0.3">
      <c r="A210" s="3"/>
    </row>
    <row r="211" spans="1:1" x14ac:dyDescent="0.3">
      <c r="A211" s="3"/>
    </row>
    <row r="212" spans="1:1" x14ac:dyDescent="0.3">
      <c r="A212" s="3"/>
    </row>
    <row r="213" spans="1:1" x14ac:dyDescent="0.3">
      <c r="A213" s="3"/>
    </row>
    <row r="214" spans="1:1" x14ac:dyDescent="0.3">
      <c r="A214" s="3"/>
    </row>
    <row r="215" spans="1:1" x14ac:dyDescent="0.3">
      <c r="A215" s="3"/>
    </row>
    <row r="216" spans="1:1" x14ac:dyDescent="0.3">
      <c r="A216" s="3"/>
    </row>
    <row r="217" spans="1:1" x14ac:dyDescent="0.3">
      <c r="A217" s="3"/>
    </row>
    <row r="218" spans="1:1" x14ac:dyDescent="0.3">
      <c r="A218" s="3"/>
    </row>
    <row r="219" spans="1:1" x14ac:dyDescent="0.3">
      <c r="A219" s="3"/>
    </row>
    <row r="220" spans="1:1" x14ac:dyDescent="0.3">
      <c r="A220" s="3"/>
    </row>
    <row r="221" spans="1:1" x14ac:dyDescent="0.3">
      <c r="A221" s="3"/>
    </row>
    <row r="222" spans="1:1" x14ac:dyDescent="0.3">
      <c r="A222" s="3"/>
    </row>
    <row r="223" spans="1:1" x14ac:dyDescent="0.3">
      <c r="A223" s="3"/>
    </row>
    <row r="224" spans="1:1" x14ac:dyDescent="0.3">
      <c r="A224" s="3"/>
    </row>
    <row r="225" spans="1:1" x14ac:dyDescent="0.3">
      <c r="A225" s="3"/>
    </row>
    <row r="226" spans="1:1" x14ac:dyDescent="0.3">
      <c r="A226" s="3"/>
    </row>
    <row r="227" spans="1:1" x14ac:dyDescent="0.3">
      <c r="A227" s="3"/>
    </row>
    <row r="228" spans="1:1" x14ac:dyDescent="0.3">
      <c r="A228" s="3"/>
    </row>
  </sheetData>
  <sortState xmlns:xlrd2="http://schemas.microsoft.com/office/spreadsheetml/2017/richdata2" ref="D51:H52">
    <sortCondition descending="1" ref="D51"/>
  </sortState>
  <pageMargins left="0.7" right="0.7" top="0.75" bottom="0.75" header="0.3" footer="0.3"/>
  <pageSetup paperSize="9" scale="8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BEE74-6035-46AE-AC8D-DDAF2C53133C}">
  <sheetPr>
    <pageSetUpPr fitToPage="1"/>
  </sheetPr>
  <dimension ref="A1:Q63"/>
  <sheetViews>
    <sheetView topLeftCell="A25" workbookViewId="0">
      <selection activeCell="D58" sqref="D58:H58"/>
    </sheetView>
  </sheetViews>
  <sheetFormatPr defaultRowHeight="14.4" x14ac:dyDescent="0.3"/>
  <cols>
    <col min="1" max="1" width="8.88671875" style="3"/>
    <col min="2" max="2" width="39.664062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14</v>
      </c>
      <c r="B2" s="16" t="s">
        <v>76</v>
      </c>
      <c r="C2" s="17">
        <v>1</v>
      </c>
      <c r="D2" s="5">
        <v>46</v>
      </c>
      <c r="E2" s="6" t="s">
        <v>37</v>
      </c>
      <c r="F2" s="6" t="s">
        <v>38</v>
      </c>
      <c r="G2" s="6" t="s">
        <v>15</v>
      </c>
      <c r="H2" s="5" t="s">
        <v>8</v>
      </c>
      <c r="I2" s="10">
        <v>4</v>
      </c>
      <c r="J2" s="10"/>
    </row>
    <row r="3" spans="1:17" x14ac:dyDescent="0.3">
      <c r="A3" s="15"/>
      <c r="B3" s="16"/>
      <c r="C3" s="17">
        <v>2</v>
      </c>
      <c r="D3" s="5">
        <v>41</v>
      </c>
      <c r="E3" s="6" t="s">
        <v>35</v>
      </c>
      <c r="F3" s="6" t="s">
        <v>36</v>
      </c>
      <c r="G3" s="6" t="s">
        <v>15</v>
      </c>
      <c r="H3" s="5" t="s">
        <v>8</v>
      </c>
      <c r="I3" s="10">
        <v>3</v>
      </c>
      <c r="J3" s="10"/>
      <c r="Q3" s="5"/>
    </row>
    <row r="4" spans="1:17" x14ac:dyDescent="0.3">
      <c r="A4" s="15"/>
      <c r="B4" s="16"/>
      <c r="C4" s="17">
        <v>3</v>
      </c>
      <c r="D4" s="7">
        <v>42</v>
      </c>
      <c r="E4" s="6" t="s">
        <v>39</v>
      </c>
      <c r="F4" s="6" t="s">
        <v>40</v>
      </c>
      <c r="G4" s="6" t="s">
        <v>15</v>
      </c>
      <c r="H4" s="5" t="s">
        <v>8</v>
      </c>
      <c r="I4" s="10">
        <v>2</v>
      </c>
      <c r="J4" s="10"/>
      <c r="Q4" s="5"/>
    </row>
    <row r="5" spans="1:17" x14ac:dyDescent="0.3">
      <c r="A5" s="15"/>
      <c r="B5" s="16"/>
      <c r="C5" s="17">
        <v>4</v>
      </c>
      <c r="D5" s="5">
        <v>40</v>
      </c>
      <c r="E5" s="6" t="s">
        <v>33</v>
      </c>
      <c r="F5" s="6" t="s">
        <v>34</v>
      </c>
      <c r="G5" s="6" t="s">
        <v>28</v>
      </c>
      <c r="H5" s="5" t="s">
        <v>8</v>
      </c>
      <c r="I5" s="10">
        <v>1</v>
      </c>
      <c r="J5" s="10"/>
      <c r="Q5" s="5"/>
    </row>
    <row r="6" spans="1:17" x14ac:dyDescent="0.3">
      <c r="A6" s="15"/>
      <c r="B6" s="16"/>
      <c r="C6" s="17"/>
      <c r="D6" s="6"/>
      <c r="E6" s="6"/>
      <c r="F6" s="6"/>
      <c r="G6" s="6"/>
      <c r="H6" s="6"/>
      <c r="I6" s="10"/>
      <c r="J6" s="10"/>
      <c r="K6" s="6"/>
      <c r="L6" s="5"/>
      <c r="M6" s="6"/>
      <c r="N6" s="6"/>
      <c r="O6" s="6"/>
      <c r="P6" s="5"/>
      <c r="Q6" s="5"/>
    </row>
    <row r="7" spans="1:17" x14ac:dyDescent="0.3">
      <c r="A7" s="15">
        <v>15</v>
      </c>
      <c r="B7" s="16" t="s">
        <v>95</v>
      </c>
      <c r="C7" s="17">
        <v>1</v>
      </c>
      <c r="D7" s="5">
        <v>74</v>
      </c>
      <c r="E7" s="6" t="s">
        <v>19</v>
      </c>
      <c r="F7" s="6" t="s">
        <v>20</v>
      </c>
      <c r="G7" s="6" t="s">
        <v>15</v>
      </c>
      <c r="H7" s="9" t="s">
        <v>12</v>
      </c>
      <c r="J7" s="10">
        <v>5</v>
      </c>
      <c r="P7" s="5"/>
      <c r="Q7" s="5"/>
    </row>
    <row r="8" spans="1:17" x14ac:dyDescent="0.3">
      <c r="A8" s="15"/>
      <c r="B8" s="16"/>
      <c r="C8" s="17">
        <v>2</v>
      </c>
      <c r="D8" s="8">
        <v>16</v>
      </c>
      <c r="E8" s="6" t="s">
        <v>83</v>
      </c>
      <c r="F8" s="6" t="s">
        <v>84</v>
      </c>
      <c r="G8" s="6" t="s">
        <v>85</v>
      </c>
      <c r="H8" s="9" t="s">
        <v>53</v>
      </c>
      <c r="J8" s="10">
        <v>3</v>
      </c>
      <c r="P8" s="5"/>
    </row>
    <row r="9" spans="1:17" x14ac:dyDescent="0.3">
      <c r="A9" s="15"/>
      <c r="B9" s="16"/>
      <c r="C9" s="17">
        <v>3</v>
      </c>
      <c r="D9" s="5">
        <v>76</v>
      </c>
      <c r="E9" s="6" t="s">
        <v>21</v>
      </c>
      <c r="F9" s="6" t="s">
        <v>22</v>
      </c>
      <c r="G9" s="6" t="s">
        <v>23</v>
      </c>
      <c r="H9" s="10" t="s">
        <v>12</v>
      </c>
      <c r="J9" s="10">
        <v>2</v>
      </c>
      <c r="K9" s="5"/>
      <c r="L9" s="6"/>
      <c r="M9" s="6"/>
      <c r="N9" s="6"/>
      <c r="O9" s="5"/>
    </row>
    <row r="10" spans="1:17" x14ac:dyDescent="0.3">
      <c r="A10" s="15"/>
      <c r="B10" s="16"/>
      <c r="C10" s="17">
        <v>4</v>
      </c>
      <c r="D10" s="8">
        <v>13</v>
      </c>
      <c r="E10" s="6" t="s">
        <v>16</v>
      </c>
      <c r="F10" s="6" t="s">
        <v>77</v>
      </c>
      <c r="G10" s="6" t="s">
        <v>52</v>
      </c>
      <c r="H10" s="9" t="s">
        <v>78</v>
      </c>
      <c r="J10" s="10">
        <v>1</v>
      </c>
    </row>
    <row r="11" spans="1:17" x14ac:dyDescent="0.3">
      <c r="A11" s="15"/>
      <c r="B11" s="16"/>
      <c r="C11" s="17">
        <v>5</v>
      </c>
      <c r="D11" s="5">
        <v>77</v>
      </c>
      <c r="E11" s="6" t="s">
        <v>24</v>
      </c>
      <c r="F11" s="6" t="s">
        <v>16</v>
      </c>
      <c r="G11" s="6" t="s">
        <v>25</v>
      </c>
      <c r="H11" s="5" t="s">
        <v>8</v>
      </c>
      <c r="J11" s="10"/>
    </row>
    <row r="12" spans="1:17" x14ac:dyDescent="0.3">
      <c r="A12" s="15"/>
      <c r="B12" s="16"/>
      <c r="C12" s="17">
        <v>6</v>
      </c>
      <c r="D12" s="8">
        <v>1</v>
      </c>
      <c r="E12" s="6" t="s">
        <v>41</v>
      </c>
      <c r="F12" s="6" t="s">
        <v>42</v>
      </c>
      <c r="G12" s="6" t="s">
        <v>15</v>
      </c>
      <c r="H12" s="5" t="s">
        <v>43</v>
      </c>
      <c r="J12" s="10"/>
    </row>
    <row r="13" spans="1:17" x14ac:dyDescent="0.3">
      <c r="A13" s="15"/>
      <c r="B13" s="16"/>
      <c r="C13" s="17">
        <v>7</v>
      </c>
      <c r="D13" s="8">
        <v>19</v>
      </c>
      <c r="E13" s="11" t="s">
        <v>109</v>
      </c>
      <c r="F13" s="11" t="s">
        <v>27</v>
      </c>
      <c r="G13" s="11" t="s">
        <v>110</v>
      </c>
      <c r="H13" s="9" t="s">
        <v>78</v>
      </c>
      <c r="J13" s="10"/>
    </row>
    <row r="14" spans="1:17" x14ac:dyDescent="0.3">
      <c r="A14" s="15"/>
      <c r="B14" s="16"/>
      <c r="C14" s="17">
        <v>8</v>
      </c>
      <c r="D14" s="8">
        <v>4</v>
      </c>
      <c r="E14" s="30" t="s">
        <v>46</v>
      </c>
      <c r="F14" s="30" t="s">
        <v>47</v>
      </c>
      <c r="G14" s="30" t="s">
        <v>48</v>
      </c>
      <c r="H14" s="65" t="s">
        <v>49</v>
      </c>
      <c r="J14" s="10"/>
    </row>
    <row r="15" spans="1:17" x14ac:dyDescent="0.3">
      <c r="A15" s="15"/>
      <c r="B15" s="16"/>
      <c r="C15" s="17">
        <v>9</v>
      </c>
      <c r="D15" s="5">
        <v>72</v>
      </c>
      <c r="E15" s="6" t="s">
        <v>13</v>
      </c>
      <c r="F15" s="6" t="s">
        <v>14</v>
      </c>
      <c r="G15" s="6" t="s">
        <v>15</v>
      </c>
      <c r="H15" s="5" t="s">
        <v>8</v>
      </c>
      <c r="J15" s="10"/>
      <c r="K15" s="8"/>
      <c r="L15" s="6"/>
      <c r="M15" s="6"/>
      <c r="N15" s="6"/>
      <c r="O15" s="9"/>
    </row>
    <row r="16" spans="1:17" x14ac:dyDescent="0.3">
      <c r="A16" s="15"/>
      <c r="B16" s="16"/>
      <c r="C16" s="17">
        <v>10</v>
      </c>
      <c r="D16" s="8">
        <v>5</v>
      </c>
      <c r="E16" s="6" t="s">
        <v>50</v>
      </c>
      <c r="F16" s="6" t="s">
        <v>51</v>
      </c>
      <c r="G16" s="6" t="s">
        <v>52</v>
      </c>
      <c r="H16" s="5" t="s">
        <v>53</v>
      </c>
      <c r="J16" s="10"/>
      <c r="K16" s="8"/>
      <c r="L16" s="6"/>
      <c r="M16" s="6"/>
      <c r="N16" s="6"/>
      <c r="O16" s="9"/>
    </row>
    <row r="17" spans="1:16" x14ac:dyDescent="0.3">
      <c r="A17" s="15"/>
      <c r="B17" s="16"/>
      <c r="C17" s="17">
        <v>11</v>
      </c>
      <c r="D17" s="8">
        <v>8</v>
      </c>
      <c r="E17" s="6" t="s">
        <v>59</v>
      </c>
      <c r="F17" s="6" t="s">
        <v>20</v>
      </c>
      <c r="G17" s="6" t="s">
        <v>15</v>
      </c>
      <c r="H17" s="9" t="s">
        <v>45</v>
      </c>
      <c r="J17" s="10"/>
      <c r="K17" s="8"/>
      <c r="L17" s="6"/>
      <c r="M17" s="6"/>
      <c r="N17" s="6"/>
      <c r="O17" s="9"/>
    </row>
    <row r="18" spans="1:16" x14ac:dyDescent="0.3">
      <c r="A18" s="15"/>
      <c r="B18" s="16"/>
      <c r="C18" s="17">
        <v>12</v>
      </c>
      <c r="D18" s="8">
        <v>11</v>
      </c>
      <c r="E18" s="6" t="s">
        <v>63</v>
      </c>
      <c r="F18" s="6" t="s">
        <v>64</v>
      </c>
      <c r="G18" s="6" t="s">
        <v>65</v>
      </c>
      <c r="H18" s="9" t="s">
        <v>66</v>
      </c>
      <c r="J18" s="10"/>
    </row>
    <row r="19" spans="1:16" x14ac:dyDescent="0.3">
      <c r="A19" s="15"/>
      <c r="B19" s="16"/>
      <c r="C19" s="17">
        <v>13</v>
      </c>
      <c r="D19" s="8">
        <v>12</v>
      </c>
      <c r="E19" s="6" t="s">
        <v>67</v>
      </c>
      <c r="F19" s="6" t="s">
        <v>68</v>
      </c>
      <c r="G19" s="6" t="s">
        <v>52</v>
      </c>
      <c r="H19" s="9" t="s">
        <v>45</v>
      </c>
      <c r="J19" s="10"/>
    </row>
    <row r="20" spans="1:16" x14ac:dyDescent="0.3">
      <c r="A20" s="15"/>
      <c r="B20" s="16"/>
      <c r="C20" s="17"/>
      <c r="D20" s="8"/>
      <c r="E20" s="6"/>
      <c r="F20" s="6"/>
      <c r="G20" s="6"/>
      <c r="H20" s="5"/>
      <c r="I20" s="10"/>
      <c r="J20" s="10"/>
      <c r="K20" s="8"/>
      <c r="L20" s="6"/>
      <c r="M20" s="6"/>
      <c r="N20" s="6"/>
      <c r="O20" s="9"/>
    </row>
    <row r="21" spans="1:16" x14ac:dyDescent="0.3">
      <c r="A21" s="15">
        <v>22</v>
      </c>
      <c r="B21" s="16" t="s">
        <v>99</v>
      </c>
      <c r="C21" s="17">
        <v>1</v>
      </c>
      <c r="D21" s="5">
        <v>41</v>
      </c>
      <c r="E21" s="6" t="s">
        <v>35</v>
      </c>
      <c r="F21" s="6" t="s">
        <v>36</v>
      </c>
      <c r="G21" s="6" t="s">
        <v>15</v>
      </c>
      <c r="H21" s="5" t="s">
        <v>8</v>
      </c>
      <c r="I21" s="2">
        <v>4</v>
      </c>
      <c r="N21" s="6"/>
      <c r="O21" s="5"/>
    </row>
    <row r="22" spans="1:16" x14ac:dyDescent="0.3">
      <c r="A22" s="15"/>
      <c r="B22" s="16"/>
      <c r="C22" s="17">
        <v>2</v>
      </c>
      <c r="D22" s="5">
        <v>46</v>
      </c>
      <c r="E22" s="6" t="s">
        <v>37</v>
      </c>
      <c r="F22" s="6" t="s">
        <v>38</v>
      </c>
      <c r="G22" s="6" t="s">
        <v>15</v>
      </c>
      <c r="H22" s="5" t="s">
        <v>8</v>
      </c>
      <c r="I22" s="2">
        <v>3</v>
      </c>
      <c r="O22" s="5"/>
    </row>
    <row r="23" spans="1:16" x14ac:dyDescent="0.3">
      <c r="A23" s="15"/>
      <c r="B23" s="16"/>
      <c r="C23" s="17">
        <v>3</v>
      </c>
      <c r="D23" s="5">
        <v>40</v>
      </c>
      <c r="E23" s="6" t="s">
        <v>33</v>
      </c>
      <c r="F23" s="6" t="s">
        <v>34</v>
      </c>
      <c r="G23" s="6" t="s">
        <v>28</v>
      </c>
      <c r="H23" s="5" t="s">
        <v>8</v>
      </c>
      <c r="I23" s="2">
        <v>2</v>
      </c>
    </row>
    <row r="24" spans="1:16" x14ac:dyDescent="0.3">
      <c r="A24" s="15"/>
      <c r="B24" s="16"/>
      <c r="C24" s="17">
        <v>4</v>
      </c>
      <c r="D24" s="7">
        <v>42</v>
      </c>
      <c r="E24" s="6" t="s">
        <v>39</v>
      </c>
      <c r="F24" s="6" t="s">
        <v>40</v>
      </c>
      <c r="G24" s="6" t="s">
        <v>15</v>
      </c>
      <c r="H24" s="5" t="s">
        <v>8</v>
      </c>
      <c r="I24" s="2">
        <v>1</v>
      </c>
    </row>
    <row r="25" spans="1:16" x14ac:dyDescent="0.3">
      <c r="A25" s="15"/>
      <c r="B25" s="16"/>
      <c r="C25" s="17"/>
      <c r="D25" s="8"/>
      <c r="E25" s="6"/>
      <c r="F25" s="6"/>
      <c r="G25" s="6"/>
      <c r="H25" s="5"/>
      <c r="I25" s="10"/>
      <c r="J25" s="10"/>
      <c r="K25" s="5"/>
      <c r="L25" s="6"/>
      <c r="M25" s="6"/>
      <c r="N25" s="6"/>
      <c r="O25" s="10"/>
    </row>
    <row r="26" spans="1:16" x14ac:dyDescent="0.3">
      <c r="A26" s="15">
        <v>23</v>
      </c>
      <c r="B26" s="16" t="s">
        <v>96</v>
      </c>
      <c r="C26" s="17">
        <v>1</v>
      </c>
      <c r="D26" s="5">
        <v>77</v>
      </c>
      <c r="E26" s="6" t="s">
        <v>24</v>
      </c>
      <c r="F26" s="6" t="s">
        <v>16</v>
      </c>
      <c r="G26" s="6" t="s">
        <v>25</v>
      </c>
      <c r="H26" s="5" t="s">
        <v>8</v>
      </c>
      <c r="I26" s="10"/>
      <c r="O26" s="5"/>
      <c r="P26" s="5"/>
    </row>
    <row r="27" spans="1:16" x14ac:dyDescent="0.3">
      <c r="A27" s="15"/>
      <c r="B27" s="16"/>
      <c r="C27" s="17">
        <v>2</v>
      </c>
      <c r="D27" s="8">
        <v>1</v>
      </c>
      <c r="E27" s="6" t="s">
        <v>41</v>
      </c>
      <c r="F27" s="6" t="s">
        <v>42</v>
      </c>
      <c r="G27" s="6" t="s">
        <v>15</v>
      </c>
      <c r="H27" s="5" t="s">
        <v>43</v>
      </c>
      <c r="I27" s="10"/>
      <c r="P27" s="5"/>
    </row>
    <row r="28" spans="1:16" x14ac:dyDescent="0.3">
      <c r="A28" s="15"/>
      <c r="B28" s="16"/>
      <c r="C28" s="17">
        <v>3</v>
      </c>
      <c r="D28" s="8">
        <v>4</v>
      </c>
      <c r="E28" s="30" t="s">
        <v>46</v>
      </c>
      <c r="F28" s="30" t="s">
        <v>47</v>
      </c>
      <c r="G28" s="30" t="s">
        <v>48</v>
      </c>
      <c r="H28" s="65" t="s">
        <v>49</v>
      </c>
      <c r="I28" s="10"/>
    </row>
    <row r="29" spans="1:16" x14ac:dyDescent="0.3">
      <c r="A29" s="15"/>
      <c r="B29" s="16"/>
      <c r="C29" s="17">
        <v>4</v>
      </c>
      <c r="D29" s="8">
        <v>8</v>
      </c>
      <c r="E29" s="6" t="s">
        <v>59</v>
      </c>
      <c r="F29" s="6" t="s">
        <v>20</v>
      </c>
      <c r="G29" s="6" t="s">
        <v>15</v>
      </c>
      <c r="H29" s="9" t="s">
        <v>45</v>
      </c>
      <c r="I29" s="10"/>
      <c r="J29" s="8"/>
      <c r="K29" s="6"/>
      <c r="L29" s="6"/>
      <c r="M29" s="6"/>
      <c r="N29" s="9"/>
      <c r="O29" s="9"/>
    </row>
    <row r="30" spans="1:16" x14ac:dyDescent="0.3">
      <c r="A30" s="15"/>
      <c r="B30" s="16"/>
      <c r="C30" s="17">
        <v>5</v>
      </c>
      <c r="D30" s="5">
        <v>76</v>
      </c>
      <c r="E30" s="6" t="s">
        <v>21</v>
      </c>
      <c r="F30" s="6" t="s">
        <v>22</v>
      </c>
      <c r="G30" s="6" t="s">
        <v>23</v>
      </c>
      <c r="H30" s="10" t="s">
        <v>12</v>
      </c>
      <c r="I30" s="10"/>
      <c r="J30" s="5"/>
      <c r="K30" s="6"/>
      <c r="L30" s="6"/>
      <c r="M30" s="6"/>
      <c r="N30" s="5"/>
      <c r="O30" s="5"/>
    </row>
    <row r="31" spans="1:16" x14ac:dyDescent="0.3">
      <c r="A31" s="15"/>
      <c r="B31" s="16"/>
      <c r="C31" s="17"/>
      <c r="D31" s="6"/>
      <c r="E31" s="6"/>
      <c r="F31" s="6"/>
      <c r="G31" s="6"/>
      <c r="H31" s="6"/>
      <c r="I31" s="10"/>
      <c r="J31" s="8"/>
      <c r="K31" s="6"/>
      <c r="L31" s="6"/>
      <c r="M31" s="6"/>
      <c r="N31" s="5"/>
      <c r="P31" s="5"/>
    </row>
    <row r="32" spans="1:16" x14ac:dyDescent="0.3">
      <c r="A32" s="15"/>
      <c r="B32" s="16" t="s">
        <v>97</v>
      </c>
      <c r="C32" s="17">
        <v>1</v>
      </c>
      <c r="D32" s="8">
        <v>16</v>
      </c>
      <c r="E32" s="6" t="s">
        <v>83</v>
      </c>
      <c r="F32" s="6" t="s">
        <v>84</v>
      </c>
      <c r="G32" s="6" t="s">
        <v>85</v>
      </c>
      <c r="H32" s="9" t="s">
        <v>53</v>
      </c>
      <c r="I32" s="10"/>
      <c r="P32" s="5"/>
    </row>
    <row r="33" spans="1:16" x14ac:dyDescent="0.3">
      <c r="A33" s="15"/>
      <c r="B33" s="16"/>
      <c r="C33" s="17">
        <v>2</v>
      </c>
      <c r="D33" s="8">
        <v>19</v>
      </c>
      <c r="E33" s="11" t="s">
        <v>109</v>
      </c>
      <c r="F33" s="11" t="s">
        <v>27</v>
      </c>
      <c r="G33" s="11" t="s">
        <v>110</v>
      </c>
      <c r="H33" s="9" t="s">
        <v>78</v>
      </c>
      <c r="I33" s="10"/>
    </row>
    <row r="34" spans="1:16" x14ac:dyDescent="0.3">
      <c r="A34" s="15"/>
      <c r="B34" s="16"/>
      <c r="C34" s="17">
        <v>3</v>
      </c>
      <c r="D34" s="8">
        <v>11</v>
      </c>
      <c r="E34" s="6" t="s">
        <v>63</v>
      </c>
      <c r="F34" s="6" t="s">
        <v>64</v>
      </c>
      <c r="G34" s="6" t="s">
        <v>65</v>
      </c>
      <c r="H34" s="9" t="s">
        <v>66</v>
      </c>
      <c r="I34" s="10"/>
      <c r="O34" s="10"/>
      <c r="P34" s="5"/>
    </row>
    <row r="35" spans="1:16" x14ac:dyDescent="0.3">
      <c r="A35" s="15"/>
      <c r="B35" s="16"/>
      <c r="C35" s="17">
        <v>4</v>
      </c>
      <c r="D35" s="8">
        <v>12</v>
      </c>
      <c r="E35" s="6" t="s">
        <v>67</v>
      </c>
      <c r="F35" s="6" t="s">
        <v>68</v>
      </c>
      <c r="G35" s="6" t="s">
        <v>52</v>
      </c>
      <c r="H35" s="9" t="s">
        <v>45</v>
      </c>
    </row>
    <row r="36" spans="1:16" x14ac:dyDescent="0.3">
      <c r="A36" s="15"/>
      <c r="B36" s="16"/>
      <c r="C36" s="17"/>
      <c r="D36" s="6"/>
      <c r="E36" s="6"/>
      <c r="F36" s="6"/>
      <c r="G36" s="6"/>
      <c r="H36" s="6"/>
      <c r="I36" s="10"/>
      <c r="O36" s="6"/>
      <c r="P36" s="5"/>
    </row>
    <row r="37" spans="1:16" x14ac:dyDescent="0.3">
      <c r="A37" s="15"/>
      <c r="B37" s="16" t="s">
        <v>98</v>
      </c>
      <c r="C37" s="17">
        <v>1</v>
      </c>
      <c r="D37" s="5">
        <v>74</v>
      </c>
      <c r="E37" s="6" t="s">
        <v>19</v>
      </c>
      <c r="F37" s="6" t="s">
        <v>20</v>
      </c>
      <c r="G37" s="6" t="s">
        <v>15</v>
      </c>
      <c r="H37" s="9" t="s">
        <v>12</v>
      </c>
      <c r="I37" s="10"/>
    </row>
    <row r="38" spans="1:16" x14ac:dyDescent="0.3">
      <c r="A38" s="15"/>
      <c r="B38" s="16"/>
      <c r="C38" s="17">
        <v>2</v>
      </c>
      <c r="D38" s="8">
        <v>5</v>
      </c>
      <c r="E38" s="6" t="s">
        <v>50</v>
      </c>
      <c r="F38" s="6" t="s">
        <v>51</v>
      </c>
      <c r="G38" s="6" t="s">
        <v>52</v>
      </c>
      <c r="H38" s="5" t="s">
        <v>53</v>
      </c>
      <c r="I38" s="10"/>
      <c r="O38" s="6"/>
      <c r="P38" s="9"/>
    </row>
    <row r="39" spans="1:16" x14ac:dyDescent="0.3">
      <c r="A39" s="15"/>
      <c r="B39" s="16"/>
      <c r="C39" s="17">
        <v>3</v>
      </c>
      <c r="D39" s="8">
        <v>13</v>
      </c>
      <c r="E39" s="6" t="s">
        <v>16</v>
      </c>
      <c r="F39" s="6" t="s">
        <v>77</v>
      </c>
      <c r="G39" s="6" t="s">
        <v>52</v>
      </c>
      <c r="H39" s="9" t="s">
        <v>78</v>
      </c>
      <c r="I39" s="10"/>
    </row>
    <row r="40" spans="1:16" x14ac:dyDescent="0.3">
      <c r="A40" s="15"/>
      <c r="B40" s="16"/>
      <c r="C40" s="17">
        <v>4</v>
      </c>
      <c r="D40" s="5">
        <v>72</v>
      </c>
      <c r="E40" s="6" t="s">
        <v>13</v>
      </c>
      <c r="F40" s="6" t="s">
        <v>14</v>
      </c>
      <c r="G40" s="6" t="s">
        <v>15</v>
      </c>
      <c r="H40" s="5" t="s">
        <v>8</v>
      </c>
      <c r="I40" s="10"/>
      <c r="J40" s="10"/>
      <c r="K40" s="6"/>
    </row>
    <row r="41" spans="1:16" x14ac:dyDescent="0.3">
      <c r="A41" s="15"/>
      <c r="B41" s="16"/>
      <c r="C41" s="17"/>
      <c r="D41" s="5"/>
      <c r="E41" s="6"/>
      <c r="F41" s="6"/>
      <c r="G41" s="6"/>
      <c r="H41" s="5"/>
      <c r="I41" s="10"/>
      <c r="J41" s="10"/>
      <c r="K41" s="6"/>
    </row>
    <row r="42" spans="1:16" x14ac:dyDescent="0.3">
      <c r="A42" s="15">
        <v>25</v>
      </c>
      <c r="B42" s="16" t="s">
        <v>100</v>
      </c>
      <c r="C42" s="17">
        <v>1</v>
      </c>
      <c r="D42" s="8">
        <v>1</v>
      </c>
      <c r="E42" s="6" t="s">
        <v>41</v>
      </c>
      <c r="F42" s="6" t="s">
        <v>42</v>
      </c>
      <c r="G42" s="6" t="s">
        <v>15</v>
      </c>
      <c r="H42" s="5" t="s">
        <v>43</v>
      </c>
      <c r="I42" s="10">
        <v>4</v>
      </c>
      <c r="J42" s="10"/>
      <c r="K42" s="6"/>
    </row>
    <row r="43" spans="1:16" x14ac:dyDescent="0.3">
      <c r="A43" s="15"/>
      <c r="B43" s="16"/>
      <c r="C43" s="17">
        <v>2</v>
      </c>
      <c r="D43" s="5">
        <v>77</v>
      </c>
      <c r="E43" s="6" t="s">
        <v>24</v>
      </c>
      <c r="F43" s="6" t="s">
        <v>16</v>
      </c>
      <c r="G43" s="6" t="s">
        <v>25</v>
      </c>
      <c r="H43" s="5" t="s">
        <v>8</v>
      </c>
      <c r="I43" s="10">
        <v>3</v>
      </c>
      <c r="J43" s="10"/>
      <c r="K43" s="6"/>
    </row>
    <row r="44" spans="1:16" x14ac:dyDescent="0.3">
      <c r="A44" s="15"/>
      <c r="B44" s="16"/>
      <c r="C44" s="17">
        <v>3</v>
      </c>
      <c r="D44" s="8">
        <v>5</v>
      </c>
      <c r="E44" s="6" t="s">
        <v>50</v>
      </c>
      <c r="F44" s="6" t="s">
        <v>51</v>
      </c>
      <c r="G44" s="6" t="s">
        <v>52</v>
      </c>
      <c r="H44" s="5" t="s">
        <v>53</v>
      </c>
      <c r="I44" s="10">
        <v>2</v>
      </c>
      <c r="J44" s="10"/>
      <c r="K44" s="6"/>
    </row>
    <row r="45" spans="1:16" x14ac:dyDescent="0.3">
      <c r="A45" s="15"/>
      <c r="B45" s="16"/>
      <c r="C45" s="17">
        <v>4</v>
      </c>
      <c r="D45" s="8">
        <v>16</v>
      </c>
      <c r="E45" s="6" t="s">
        <v>83</v>
      </c>
      <c r="F45" s="6" t="s">
        <v>84</v>
      </c>
      <c r="G45" s="6" t="s">
        <v>85</v>
      </c>
      <c r="H45" s="9" t="s">
        <v>53</v>
      </c>
      <c r="I45" s="10">
        <v>1</v>
      </c>
      <c r="J45" s="10"/>
      <c r="K45" s="6"/>
    </row>
    <row r="46" spans="1:16" x14ac:dyDescent="0.3">
      <c r="A46" s="15"/>
      <c r="C46" s="17">
        <v>5</v>
      </c>
      <c r="D46" s="5">
        <v>74</v>
      </c>
      <c r="E46" s="6" t="s">
        <v>19</v>
      </c>
      <c r="F46" s="6" t="s">
        <v>20</v>
      </c>
      <c r="G46" s="6" t="s">
        <v>15</v>
      </c>
      <c r="H46" s="9" t="s">
        <v>12</v>
      </c>
      <c r="I46" s="10"/>
      <c r="J46" s="10"/>
      <c r="K46" s="6"/>
    </row>
    <row r="47" spans="1:16" x14ac:dyDescent="0.3">
      <c r="A47" s="15"/>
      <c r="C47" s="17">
        <v>6</v>
      </c>
      <c r="D47" s="8">
        <v>19</v>
      </c>
      <c r="E47" s="11" t="s">
        <v>109</v>
      </c>
      <c r="F47" s="11" t="s">
        <v>27</v>
      </c>
      <c r="G47" s="11" t="s">
        <v>110</v>
      </c>
      <c r="H47" s="9" t="s">
        <v>78</v>
      </c>
      <c r="I47" s="10"/>
      <c r="J47" s="10"/>
      <c r="K47" s="6"/>
    </row>
    <row r="48" spans="1:16" x14ac:dyDescent="0.3">
      <c r="A48" s="15"/>
      <c r="D48" s="5"/>
      <c r="E48" s="6"/>
      <c r="F48" s="6"/>
      <c r="G48" s="6"/>
      <c r="H48" s="5"/>
      <c r="I48" s="10"/>
      <c r="J48" s="10"/>
      <c r="K48" s="6"/>
    </row>
    <row r="49" spans="1:14" x14ac:dyDescent="0.3">
      <c r="A49" s="3">
        <v>35</v>
      </c>
      <c r="B49" s="1" t="s">
        <v>104</v>
      </c>
      <c r="C49" s="17">
        <v>1</v>
      </c>
      <c r="D49" s="5">
        <v>74</v>
      </c>
      <c r="E49" s="6" t="s">
        <v>19</v>
      </c>
      <c r="F49" s="6" t="s">
        <v>20</v>
      </c>
      <c r="G49" s="6" t="s">
        <v>15</v>
      </c>
      <c r="H49" s="9" t="s">
        <v>12</v>
      </c>
      <c r="I49" s="2">
        <v>4</v>
      </c>
    </row>
    <row r="50" spans="1:14" x14ac:dyDescent="0.3">
      <c r="C50" s="17">
        <v>2</v>
      </c>
      <c r="D50" s="8">
        <v>16</v>
      </c>
      <c r="E50" s="6" t="s">
        <v>83</v>
      </c>
      <c r="F50" s="6" t="s">
        <v>84</v>
      </c>
      <c r="G50" s="6" t="s">
        <v>85</v>
      </c>
      <c r="H50" s="9" t="s">
        <v>53</v>
      </c>
      <c r="I50" s="2">
        <v>4</v>
      </c>
      <c r="J50" s="5"/>
      <c r="K50" s="6"/>
      <c r="L50" s="6"/>
      <c r="M50" s="6"/>
      <c r="N50" s="5"/>
    </row>
    <row r="51" spans="1:14" x14ac:dyDescent="0.3">
      <c r="C51" s="17">
        <v>3</v>
      </c>
      <c r="D51" s="5">
        <v>77</v>
      </c>
      <c r="E51" s="6" t="s">
        <v>24</v>
      </c>
      <c r="F51" s="6" t="s">
        <v>16</v>
      </c>
      <c r="G51" s="6" t="s">
        <v>25</v>
      </c>
      <c r="H51" s="5" t="s">
        <v>8</v>
      </c>
      <c r="I51" s="2">
        <v>3</v>
      </c>
      <c r="J51" s="7"/>
      <c r="K51" s="6"/>
      <c r="L51" s="6"/>
      <c r="M51" s="6"/>
      <c r="N51" s="5"/>
    </row>
    <row r="52" spans="1:14" x14ac:dyDescent="0.3">
      <c r="C52" s="17">
        <v>4</v>
      </c>
      <c r="D52" s="8">
        <v>19</v>
      </c>
      <c r="E52" s="11" t="s">
        <v>109</v>
      </c>
      <c r="F52" s="11" t="s">
        <v>27</v>
      </c>
      <c r="G52" s="11" t="s">
        <v>110</v>
      </c>
      <c r="H52" s="9" t="s">
        <v>78</v>
      </c>
      <c r="I52" s="2">
        <v>3</v>
      </c>
      <c r="J52" s="5"/>
      <c r="K52" s="6"/>
      <c r="L52" s="6"/>
      <c r="M52" s="6"/>
      <c r="N52" s="5"/>
    </row>
    <row r="53" spans="1:14" x14ac:dyDescent="0.3">
      <c r="C53" s="17">
        <v>5</v>
      </c>
      <c r="D53" s="8">
        <v>1</v>
      </c>
      <c r="E53" s="6" t="s">
        <v>41</v>
      </c>
      <c r="F53" s="6" t="s">
        <v>42</v>
      </c>
      <c r="G53" s="6" t="s">
        <v>15</v>
      </c>
      <c r="H53" s="5" t="s">
        <v>43</v>
      </c>
      <c r="I53" s="5">
        <v>2</v>
      </c>
      <c r="J53" s="6"/>
      <c r="K53" s="6"/>
      <c r="L53" s="6"/>
      <c r="M53" s="6"/>
      <c r="N53" s="6"/>
    </row>
    <row r="54" spans="1:14" x14ac:dyDescent="0.3">
      <c r="C54" s="17">
        <v>6</v>
      </c>
      <c r="D54" s="8">
        <v>11</v>
      </c>
      <c r="E54" s="6" t="s">
        <v>63</v>
      </c>
      <c r="F54" s="6" t="s">
        <v>64</v>
      </c>
      <c r="G54" s="6" t="s">
        <v>65</v>
      </c>
      <c r="H54" s="9" t="s">
        <v>66</v>
      </c>
      <c r="I54" s="2">
        <v>1</v>
      </c>
    </row>
    <row r="55" spans="1:14" x14ac:dyDescent="0.3">
      <c r="C55" s="17">
        <v>7</v>
      </c>
      <c r="D55" s="5">
        <v>41</v>
      </c>
      <c r="E55" s="6" t="s">
        <v>35</v>
      </c>
      <c r="F55" s="6" t="s">
        <v>36</v>
      </c>
      <c r="G55" s="6" t="s">
        <v>15</v>
      </c>
      <c r="H55" s="5" t="s">
        <v>8</v>
      </c>
      <c r="I55" s="2">
        <v>4</v>
      </c>
    </row>
    <row r="56" spans="1:14" x14ac:dyDescent="0.3">
      <c r="C56" s="17">
        <v>8</v>
      </c>
      <c r="D56" s="8">
        <v>5</v>
      </c>
      <c r="E56" s="6" t="s">
        <v>50</v>
      </c>
      <c r="F56" s="6" t="s">
        <v>51</v>
      </c>
      <c r="G56" s="6" t="s">
        <v>52</v>
      </c>
      <c r="H56" s="5" t="s">
        <v>53</v>
      </c>
      <c r="I56" s="8"/>
    </row>
    <row r="57" spans="1:14" x14ac:dyDescent="0.3">
      <c r="C57" s="17">
        <v>9</v>
      </c>
      <c r="D57" s="8">
        <v>8</v>
      </c>
      <c r="E57" s="6" t="s">
        <v>59</v>
      </c>
      <c r="F57" s="6" t="s">
        <v>20</v>
      </c>
      <c r="G57" s="6" t="s">
        <v>15</v>
      </c>
      <c r="H57" s="9" t="s">
        <v>45</v>
      </c>
      <c r="J57" s="8"/>
      <c r="K57" s="6"/>
      <c r="L57" s="6"/>
      <c r="M57" s="6"/>
      <c r="N57" s="9"/>
    </row>
    <row r="58" spans="1:14" x14ac:dyDescent="0.3">
      <c r="C58" s="17">
        <v>10</v>
      </c>
      <c r="D58" s="5">
        <v>76</v>
      </c>
      <c r="E58" s="6" t="s">
        <v>21</v>
      </c>
      <c r="F58" s="6" t="s">
        <v>22</v>
      </c>
      <c r="G58" s="6" t="s">
        <v>23</v>
      </c>
      <c r="H58" s="10" t="s">
        <v>12</v>
      </c>
      <c r="I58" s="2">
        <v>2</v>
      </c>
    </row>
    <row r="59" spans="1:14" x14ac:dyDescent="0.3">
      <c r="C59" s="17">
        <v>11</v>
      </c>
      <c r="D59" s="5">
        <v>46</v>
      </c>
      <c r="E59" s="6" t="s">
        <v>37</v>
      </c>
      <c r="F59" s="6" t="s">
        <v>38</v>
      </c>
      <c r="G59" s="6" t="s">
        <v>15</v>
      </c>
      <c r="H59" s="5" t="s">
        <v>8</v>
      </c>
      <c r="I59" s="2">
        <v>3</v>
      </c>
    </row>
    <row r="60" spans="1:14" x14ac:dyDescent="0.3">
      <c r="C60" s="17">
        <v>12</v>
      </c>
      <c r="D60" s="8">
        <v>12</v>
      </c>
      <c r="E60" s="6" t="s">
        <v>67</v>
      </c>
      <c r="F60" s="6" t="s">
        <v>68</v>
      </c>
      <c r="G60" s="6" t="s">
        <v>52</v>
      </c>
      <c r="H60" s="9" t="s">
        <v>45</v>
      </c>
      <c r="I60" s="7"/>
    </row>
    <row r="61" spans="1:14" x14ac:dyDescent="0.3">
      <c r="I61" s="5"/>
      <c r="J61" s="8"/>
      <c r="K61" s="30"/>
      <c r="L61" s="30"/>
      <c r="M61" s="30"/>
      <c r="N61" s="65"/>
    </row>
    <row r="62" spans="1:14" x14ac:dyDescent="0.3">
      <c r="J62" s="5"/>
      <c r="K62" s="6"/>
      <c r="L62" s="6"/>
      <c r="M62" s="6"/>
      <c r="N62" s="5"/>
    </row>
    <row r="63" spans="1:14" x14ac:dyDescent="0.3">
      <c r="I63" s="8"/>
    </row>
  </sheetData>
  <pageMargins left="0.7" right="0.7" top="0.75" bottom="0.75" header="0.3" footer="0.3"/>
  <pageSetup paperSize="9" scale="6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56E9E-C65A-4969-91B7-83F66F34C797}">
  <sheetPr>
    <pageSetUpPr fitToPage="1"/>
  </sheetPr>
  <dimension ref="A1:Q105"/>
  <sheetViews>
    <sheetView topLeftCell="A79" workbookViewId="0">
      <selection sqref="A1:XFD1048576"/>
    </sheetView>
  </sheetViews>
  <sheetFormatPr defaultRowHeight="14.4" x14ac:dyDescent="0.3"/>
  <cols>
    <col min="1" max="1" width="8.88671875" style="3"/>
    <col min="2" max="2" width="39.664062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14</v>
      </c>
      <c r="B2" s="16" t="s">
        <v>76</v>
      </c>
      <c r="C2" s="17">
        <v>1</v>
      </c>
      <c r="D2" s="8">
        <v>51</v>
      </c>
      <c r="E2" s="67" t="s">
        <v>171</v>
      </c>
      <c r="F2" s="67" t="s">
        <v>42</v>
      </c>
      <c r="G2" s="67" t="s">
        <v>15</v>
      </c>
      <c r="H2" s="17" t="s">
        <v>12</v>
      </c>
      <c r="I2" s="10">
        <v>4</v>
      </c>
      <c r="J2" s="10"/>
    </row>
    <row r="3" spans="1:17" x14ac:dyDescent="0.3">
      <c r="A3" s="15"/>
      <c r="B3" s="16"/>
      <c r="C3" s="17">
        <v>2</v>
      </c>
      <c r="D3" s="5">
        <v>41</v>
      </c>
      <c r="E3" s="6" t="s">
        <v>35</v>
      </c>
      <c r="F3" s="6" t="s">
        <v>36</v>
      </c>
      <c r="G3" s="6" t="s">
        <v>15</v>
      </c>
      <c r="H3" s="5" t="s">
        <v>8</v>
      </c>
      <c r="I3" s="10">
        <v>3</v>
      </c>
      <c r="J3" s="10"/>
      <c r="Q3" s="5"/>
    </row>
    <row r="4" spans="1:17" x14ac:dyDescent="0.3">
      <c r="A4" s="15"/>
      <c r="B4" s="16"/>
      <c r="C4" s="17">
        <v>3</v>
      </c>
      <c r="D4" s="65">
        <v>48</v>
      </c>
      <c r="E4" s="30" t="s">
        <v>33</v>
      </c>
      <c r="F4" s="30" t="s">
        <v>172</v>
      </c>
      <c r="G4" s="30" t="s">
        <v>31</v>
      </c>
      <c r="H4" s="65" t="s">
        <v>32</v>
      </c>
      <c r="I4" s="10">
        <v>2</v>
      </c>
      <c r="J4" s="10"/>
      <c r="Q4" s="5"/>
    </row>
    <row r="5" spans="1:17" x14ac:dyDescent="0.3">
      <c r="A5" s="15"/>
      <c r="B5" s="16"/>
      <c r="C5" s="17">
        <v>4</v>
      </c>
      <c r="D5" s="5">
        <v>46</v>
      </c>
      <c r="E5" s="6" t="s">
        <v>37</v>
      </c>
      <c r="F5" s="6" t="s">
        <v>38</v>
      </c>
      <c r="G5" s="6" t="s">
        <v>15</v>
      </c>
      <c r="H5" s="5" t="s">
        <v>8</v>
      </c>
      <c r="I5" s="10">
        <v>1</v>
      </c>
      <c r="J5" s="10"/>
      <c r="K5" s="5"/>
      <c r="L5" s="5"/>
      <c r="M5" s="6"/>
      <c r="N5" s="6"/>
      <c r="O5" s="6"/>
      <c r="P5" s="5"/>
      <c r="Q5" s="5"/>
    </row>
    <row r="6" spans="1:17" x14ac:dyDescent="0.3">
      <c r="A6" s="15"/>
      <c r="B6" s="16"/>
      <c r="C6" s="17">
        <v>5</v>
      </c>
      <c r="D6" s="7">
        <v>42</v>
      </c>
      <c r="E6" s="6" t="s">
        <v>39</v>
      </c>
      <c r="F6" s="6" t="s">
        <v>40</v>
      </c>
      <c r="G6" s="6" t="s">
        <v>15</v>
      </c>
      <c r="H6" s="5" t="s">
        <v>8</v>
      </c>
      <c r="I6" s="10"/>
      <c r="J6" s="10"/>
      <c r="L6" s="7"/>
      <c r="M6" s="11"/>
      <c r="N6" s="11"/>
      <c r="O6" s="11"/>
      <c r="P6" s="10"/>
      <c r="Q6" s="5"/>
    </row>
    <row r="7" spans="1:17" x14ac:dyDescent="0.3">
      <c r="A7" s="15"/>
      <c r="B7" s="16"/>
      <c r="C7" s="17"/>
      <c r="D7" s="6"/>
      <c r="E7" s="6"/>
      <c r="F7" s="6"/>
      <c r="G7" s="6"/>
      <c r="H7" s="6"/>
      <c r="I7" s="10"/>
      <c r="J7" s="10"/>
      <c r="K7" s="6"/>
      <c r="Q7" s="5"/>
    </row>
    <row r="8" spans="1:17" x14ac:dyDescent="0.3">
      <c r="A8" s="15">
        <v>15</v>
      </c>
      <c r="B8" s="16" t="s">
        <v>95</v>
      </c>
      <c r="C8" s="17">
        <v>1</v>
      </c>
      <c r="D8" s="65">
        <v>71</v>
      </c>
      <c r="E8" s="30" t="s">
        <v>9</v>
      </c>
      <c r="F8" s="30" t="s">
        <v>10</v>
      </c>
      <c r="G8" s="30" t="s">
        <v>11</v>
      </c>
      <c r="H8" s="65" t="s">
        <v>12</v>
      </c>
      <c r="J8" s="10">
        <v>5</v>
      </c>
      <c r="Q8" s="5"/>
    </row>
    <row r="9" spans="1:17" x14ac:dyDescent="0.3">
      <c r="A9" s="15"/>
      <c r="B9" s="16"/>
      <c r="C9" s="17">
        <v>2</v>
      </c>
      <c r="D9" s="5">
        <v>74</v>
      </c>
      <c r="E9" s="6" t="s">
        <v>19</v>
      </c>
      <c r="F9" s="6" t="s">
        <v>20</v>
      </c>
      <c r="G9" s="6" t="s">
        <v>15</v>
      </c>
      <c r="H9" s="9" t="s">
        <v>12</v>
      </c>
      <c r="J9" s="10">
        <v>3</v>
      </c>
      <c r="K9" s="8"/>
    </row>
    <row r="10" spans="1:17" x14ac:dyDescent="0.3">
      <c r="A10" s="15"/>
      <c r="B10" s="16"/>
      <c r="C10" s="17">
        <v>3</v>
      </c>
      <c r="D10" s="8">
        <v>13</v>
      </c>
      <c r="E10" s="6" t="s">
        <v>16</v>
      </c>
      <c r="F10" s="6" t="s">
        <v>77</v>
      </c>
      <c r="G10" s="6" t="s">
        <v>52</v>
      </c>
      <c r="H10" s="9" t="s">
        <v>78</v>
      </c>
      <c r="J10" s="10">
        <v>2</v>
      </c>
      <c r="K10" s="8"/>
    </row>
    <row r="11" spans="1:17" x14ac:dyDescent="0.3">
      <c r="A11" s="15"/>
      <c r="B11" s="16"/>
      <c r="C11" s="17">
        <v>4</v>
      </c>
      <c r="D11" s="8">
        <v>1</v>
      </c>
      <c r="E11" s="6" t="s">
        <v>41</v>
      </c>
      <c r="F11" s="6" t="s">
        <v>42</v>
      </c>
      <c r="G11" s="6" t="s">
        <v>15</v>
      </c>
      <c r="H11" s="5" t="s">
        <v>43</v>
      </c>
      <c r="J11" s="10">
        <v>1</v>
      </c>
    </row>
    <row r="12" spans="1:17" x14ac:dyDescent="0.3">
      <c r="A12" s="15"/>
      <c r="B12" s="16"/>
      <c r="C12" s="17">
        <v>5</v>
      </c>
      <c r="D12" s="8">
        <v>8</v>
      </c>
      <c r="E12" s="6" t="s">
        <v>59</v>
      </c>
      <c r="F12" s="6" t="s">
        <v>20</v>
      </c>
      <c r="G12" s="6" t="s">
        <v>15</v>
      </c>
      <c r="H12" s="9" t="s">
        <v>45</v>
      </c>
      <c r="J12" s="10"/>
      <c r="K12" s="8"/>
    </row>
    <row r="13" spans="1:17" x14ac:dyDescent="0.3">
      <c r="A13" s="15"/>
      <c r="B13" s="16"/>
      <c r="C13" s="17">
        <v>6</v>
      </c>
      <c r="D13" s="8">
        <v>19</v>
      </c>
      <c r="E13" s="11" t="s">
        <v>109</v>
      </c>
      <c r="F13" s="11" t="s">
        <v>27</v>
      </c>
      <c r="G13" s="11" t="s">
        <v>110</v>
      </c>
      <c r="H13" s="9" t="s">
        <v>78</v>
      </c>
      <c r="J13" s="10"/>
    </row>
    <row r="14" spans="1:17" x14ac:dyDescent="0.3">
      <c r="A14" s="15"/>
      <c r="B14" s="16"/>
      <c r="C14" s="17">
        <v>7</v>
      </c>
      <c r="D14" s="5">
        <v>73</v>
      </c>
      <c r="E14" s="6" t="s">
        <v>16</v>
      </c>
      <c r="F14" s="6" t="s">
        <v>17</v>
      </c>
      <c r="G14" s="6" t="s">
        <v>18</v>
      </c>
      <c r="H14" s="5" t="s">
        <v>8</v>
      </c>
      <c r="J14" s="10"/>
      <c r="L14" s="8"/>
      <c r="M14" s="6"/>
      <c r="N14" s="6"/>
      <c r="O14" s="6"/>
      <c r="P14" s="5"/>
    </row>
    <row r="15" spans="1:17" x14ac:dyDescent="0.3">
      <c r="A15" s="15"/>
      <c r="B15" s="16"/>
      <c r="C15" s="17">
        <v>8</v>
      </c>
      <c r="D15" s="8">
        <v>16</v>
      </c>
      <c r="E15" s="6" t="s">
        <v>83</v>
      </c>
      <c r="F15" s="6" t="s">
        <v>84</v>
      </c>
      <c r="G15" s="6" t="s">
        <v>85</v>
      </c>
      <c r="H15" s="9" t="s">
        <v>53</v>
      </c>
      <c r="J15" s="10"/>
      <c r="K15" s="8"/>
      <c r="L15" s="5"/>
      <c r="M15" s="6"/>
      <c r="N15" s="6"/>
      <c r="O15" s="6"/>
      <c r="P15" s="5"/>
    </row>
    <row r="16" spans="1:17" x14ac:dyDescent="0.3">
      <c r="A16" s="15"/>
      <c r="B16" s="16"/>
      <c r="C16" s="17">
        <v>9</v>
      </c>
      <c r="D16" s="5">
        <v>76</v>
      </c>
      <c r="E16" s="6" t="s">
        <v>21</v>
      </c>
      <c r="F16" s="6" t="s">
        <v>22</v>
      </c>
      <c r="G16" s="6" t="s">
        <v>23</v>
      </c>
      <c r="H16" s="10" t="s">
        <v>12</v>
      </c>
      <c r="J16" s="10"/>
      <c r="L16" s="8"/>
      <c r="M16" s="6"/>
      <c r="N16" s="6"/>
      <c r="O16" s="6"/>
      <c r="P16" s="9"/>
    </row>
    <row r="17" spans="1:16" x14ac:dyDescent="0.3">
      <c r="A17" s="15"/>
      <c r="B17" s="16"/>
      <c r="C17" s="17">
        <v>10</v>
      </c>
      <c r="D17" s="5">
        <v>72</v>
      </c>
      <c r="E17" s="6" t="s">
        <v>13</v>
      </c>
      <c r="F17" s="6" t="s">
        <v>14</v>
      </c>
      <c r="G17" s="6" t="s">
        <v>15</v>
      </c>
      <c r="H17" s="5" t="s">
        <v>8</v>
      </c>
      <c r="J17" s="10"/>
      <c r="L17" s="8"/>
      <c r="M17" s="6"/>
      <c r="N17" s="6"/>
      <c r="O17" s="6"/>
      <c r="P17" s="9"/>
    </row>
    <row r="18" spans="1:16" x14ac:dyDescent="0.3">
      <c r="A18" s="15"/>
      <c r="B18" s="16"/>
      <c r="C18" s="17">
        <v>11</v>
      </c>
      <c r="D18" s="8">
        <v>12</v>
      </c>
      <c r="E18" s="6" t="s">
        <v>67</v>
      </c>
      <c r="F18" s="6" t="s">
        <v>68</v>
      </c>
      <c r="G18" s="6" t="s">
        <v>52</v>
      </c>
      <c r="H18" s="9" t="s">
        <v>45</v>
      </c>
      <c r="J18" s="10"/>
      <c r="L18" s="8"/>
      <c r="M18" s="6"/>
      <c r="N18" s="6"/>
      <c r="O18" s="6"/>
      <c r="P18" s="9"/>
    </row>
    <row r="19" spans="1:16" x14ac:dyDescent="0.3">
      <c r="A19" s="15"/>
      <c r="B19" s="16"/>
      <c r="C19" s="17">
        <v>12</v>
      </c>
      <c r="D19" s="8">
        <v>11</v>
      </c>
      <c r="E19" s="6" t="s">
        <v>63</v>
      </c>
      <c r="F19" s="6" t="s">
        <v>64</v>
      </c>
      <c r="G19" s="6" t="s">
        <v>65</v>
      </c>
      <c r="H19" s="9" t="s">
        <v>66</v>
      </c>
      <c r="J19" s="10"/>
    </row>
    <row r="20" spans="1:16" x14ac:dyDescent="0.3">
      <c r="A20" s="15"/>
      <c r="B20" s="16"/>
      <c r="C20" s="17"/>
      <c r="D20" s="8"/>
      <c r="E20" s="6"/>
      <c r="F20" s="6"/>
      <c r="G20" s="6"/>
      <c r="H20" s="5"/>
      <c r="I20" s="10"/>
      <c r="J20" s="10"/>
      <c r="K20" s="8"/>
      <c r="L20" s="6"/>
      <c r="M20" s="6"/>
      <c r="N20" s="6"/>
      <c r="O20" s="9"/>
    </row>
    <row r="21" spans="1:16" x14ac:dyDescent="0.3">
      <c r="A21" s="15">
        <v>22</v>
      </c>
      <c r="B21" s="16" t="s">
        <v>99</v>
      </c>
      <c r="C21" s="17">
        <v>1</v>
      </c>
      <c r="D21" s="8">
        <v>51</v>
      </c>
      <c r="E21" s="67" t="s">
        <v>171</v>
      </c>
      <c r="F21" s="67" t="s">
        <v>42</v>
      </c>
      <c r="G21" s="67" t="s">
        <v>15</v>
      </c>
      <c r="H21" s="17" t="s">
        <v>12</v>
      </c>
      <c r="I21" s="2">
        <v>4</v>
      </c>
      <c r="N21" s="6"/>
      <c r="O21" s="5"/>
    </row>
    <row r="22" spans="1:16" x14ac:dyDescent="0.3">
      <c r="A22" s="15"/>
      <c r="B22" s="16"/>
      <c r="C22" s="17">
        <v>2</v>
      </c>
      <c r="D22" s="5">
        <v>41</v>
      </c>
      <c r="E22" s="6" t="s">
        <v>35</v>
      </c>
      <c r="F22" s="6" t="s">
        <v>36</v>
      </c>
      <c r="G22" s="6" t="s">
        <v>15</v>
      </c>
      <c r="H22" s="5" t="s">
        <v>8</v>
      </c>
      <c r="I22" s="2">
        <v>3</v>
      </c>
      <c r="N22" s="6"/>
      <c r="O22" s="5"/>
    </row>
    <row r="23" spans="1:16" x14ac:dyDescent="0.3">
      <c r="A23" s="15"/>
      <c r="B23" s="16"/>
      <c r="C23" s="17">
        <v>3</v>
      </c>
      <c r="D23" s="5">
        <v>46</v>
      </c>
      <c r="E23" s="6" t="s">
        <v>37</v>
      </c>
      <c r="F23" s="6" t="s">
        <v>38</v>
      </c>
      <c r="G23" s="6" t="s">
        <v>15</v>
      </c>
      <c r="H23" s="5" t="s">
        <v>8</v>
      </c>
      <c r="I23" s="2">
        <v>2</v>
      </c>
    </row>
    <row r="24" spans="1:16" x14ac:dyDescent="0.3">
      <c r="A24" s="15"/>
      <c r="B24" s="16"/>
      <c r="C24" s="17">
        <v>4</v>
      </c>
      <c r="D24" s="65">
        <v>48</v>
      </c>
      <c r="E24" s="30" t="s">
        <v>33</v>
      </c>
      <c r="F24" s="30" t="s">
        <v>172</v>
      </c>
      <c r="G24" s="30" t="s">
        <v>31</v>
      </c>
      <c r="H24" s="65" t="s">
        <v>32</v>
      </c>
      <c r="I24" s="2">
        <v>1</v>
      </c>
    </row>
    <row r="25" spans="1:16" x14ac:dyDescent="0.3">
      <c r="A25" s="15"/>
      <c r="B25" s="16"/>
      <c r="C25" s="17">
        <v>5</v>
      </c>
      <c r="D25" s="7">
        <v>42</v>
      </c>
      <c r="E25" s="6" t="s">
        <v>39</v>
      </c>
      <c r="F25" s="6" t="s">
        <v>40</v>
      </c>
      <c r="G25" s="6" t="s">
        <v>15</v>
      </c>
      <c r="H25" s="5" t="s">
        <v>8</v>
      </c>
    </row>
    <row r="26" spans="1:16" x14ac:dyDescent="0.3">
      <c r="A26" s="15"/>
      <c r="B26" s="16"/>
      <c r="C26" s="17"/>
      <c r="D26" s="8"/>
      <c r="E26" s="6"/>
      <c r="F26" s="6"/>
      <c r="G26" s="6"/>
      <c r="H26" s="5"/>
      <c r="I26" s="10"/>
      <c r="J26" s="10"/>
    </row>
    <row r="27" spans="1:16" x14ac:dyDescent="0.3">
      <c r="A27" s="15">
        <v>23</v>
      </c>
      <c r="B27" s="16" t="s">
        <v>96</v>
      </c>
      <c r="C27" s="17">
        <v>1</v>
      </c>
      <c r="D27" s="5">
        <v>74</v>
      </c>
      <c r="E27" s="6" t="s">
        <v>19</v>
      </c>
      <c r="F27" s="6" t="s">
        <v>20</v>
      </c>
      <c r="G27" s="6" t="s">
        <v>15</v>
      </c>
      <c r="H27" s="9" t="s">
        <v>12</v>
      </c>
      <c r="I27" s="10"/>
      <c r="P27" s="5"/>
    </row>
    <row r="28" spans="1:16" x14ac:dyDescent="0.3">
      <c r="A28" s="15"/>
      <c r="B28" s="16"/>
      <c r="C28" s="17">
        <v>2</v>
      </c>
      <c r="D28" s="8">
        <v>8</v>
      </c>
      <c r="E28" s="6" t="s">
        <v>59</v>
      </c>
      <c r="F28" s="6" t="s">
        <v>20</v>
      </c>
      <c r="G28" s="6" t="s">
        <v>15</v>
      </c>
      <c r="H28" s="9" t="s">
        <v>45</v>
      </c>
      <c r="I28" s="10"/>
      <c r="P28" s="5"/>
    </row>
    <row r="29" spans="1:16" x14ac:dyDescent="0.3">
      <c r="A29" s="15"/>
      <c r="B29" s="16"/>
      <c r="C29" s="17">
        <v>3</v>
      </c>
      <c r="D29" s="8">
        <v>1</v>
      </c>
      <c r="E29" s="6" t="s">
        <v>41</v>
      </c>
      <c r="F29" s="6" t="s">
        <v>42</v>
      </c>
      <c r="G29" s="6" t="s">
        <v>15</v>
      </c>
      <c r="H29" s="5" t="s">
        <v>43</v>
      </c>
      <c r="I29" s="10"/>
    </row>
    <row r="30" spans="1:16" x14ac:dyDescent="0.3">
      <c r="A30" s="15"/>
      <c r="B30" s="16"/>
      <c r="C30" s="17">
        <v>4</v>
      </c>
      <c r="D30" s="5">
        <v>73</v>
      </c>
      <c r="E30" s="6" t="s">
        <v>16</v>
      </c>
      <c r="F30" s="6" t="s">
        <v>17</v>
      </c>
      <c r="G30" s="6" t="s">
        <v>18</v>
      </c>
      <c r="H30" s="5" t="s">
        <v>8</v>
      </c>
      <c r="I30" s="10"/>
    </row>
    <row r="31" spans="1:16" x14ac:dyDescent="0.3">
      <c r="A31" s="15"/>
      <c r="B31" s="16"/>
      <c r="C31" s="17">
        <v>5</v>
      </c>
      <c r="D31" s="8">
        <v>13</v>
      </c>
      <c r="E31" s="6" t="s">
        <v>16</v>
      </c>
      <c r="F31" s="6" t="s">
        <v>77</v>
      </c>
      <c r="G31" s="6" t="s">
        <v>52</v>
      </c>
      <c r="H31" s="9" t="s">
        <v>78</v>
      </c>
      <c r="I31" s="10"/>
    </row>
    <row r="32" spans="1:16" x14ac:dyDescent="0.3">
      <c r="A32" s="15"/>
      <c r="B32" s="16"/>
      <c r="C32" s="17">
        <v>6</v>
      </c>
      <c r="D32" s="5">
        <v>72</v>
      </c>
      <c r="E32" s="6" t="s">
        <v>13</v>
      </c>
      <c r="F32" s="6" t="s">
        <v>14</v>
      </c>
      <c r="G32" s="6" t="s">
        <v>15</v>
      </c>
      <c r="H32" s="5" t="s">
        <v>8</v>
      </c>
      <c r="I32" s="10"/>
      <c r="P32" s="5"/>
    </row>
    <row r="33" spans="1:16" x14ac:dyDescent="0.3">
      <c r="A33" s="15"/>
      <c r="B33" s="16"/>
      <c r="C33" s="17"/>
      <c r="D33" s="5"/>
      <c r="E33" s="6"/>
      <c r="F33" s="6"/>
      <c r="G33" s="6"/>
      <c r="H33" s="5"/>
      <c r="I33" s="10"/>
      <c r="P33" s="5"/>
    </row>
    <row r="34" spans="1:16" x14ac:dyDescent="0.3">
      <c r="A34" s="15"/>
      <c r="B34" s="16" t="s">
        <v>97</v>
      </c>
      <c r="C34" s="17">
        <v>1</v>
      </c>
      <c r="D34" s="8">
        <v>16</v>
      </c>
      <c r="E34" s="6" t="s">
        <v>83</v>
      </c>
      <c r="F34" s="6" t="s">
        <v>84</v>
      </c>
      <c r="G34" s="6" t="s">
        <v>85</v>
      </c>
      <c r="H34" s="9" t="s">
        <v>53</v>
      </c>
      <c r="I34" s="10"/>
      <c r="P34" s="5"/>
    </row>
    <row r="35" spans="1:16" x14ac:dyDescent="0.3">
      <c r="A35" s="15"/>
      <c r="B35" s="16"/>
      <c r="C35" s="17">
        <v>2</v>
      </c>
      <c r="D35" s="65">
        <v>71</v>
      </c>
      <c r="E35" s="30" t="s">
        <v>9</v>
      </c>
      <c r="F35" s="30" t="s">
        <v>10</v>
      </c>
      <c r="G35" s="30" t="s">
        <v>11</v>
      </c>
      <c r="H35" s="65" t="s">
        <v>12</v>
      </c>
      <c r="I35" s="10"/>
      <c r="J35" s="8"/>
    </row>
    <row r="36" spans="1:16" x14ac:dyDescent="0.3">
      <c r="A36" s="15"/>
      <c r="B36" s="16"/>
      <c r="C36" s="17">
        <v>3</v>
      </c>
      <c r="D36" s="8">
        <v>19</v>
      </c>
      <c r="E36" s="11" t="s">
        <v>109</v>
      </c>
      <c r="F36" s="11" t="s">
        <v>27</v>
      </c>
      <c r="G36" s="11" t="s">
        <v>110</v>
      </c>
      <c r="H36" s="9" t="s">
        <v>78</v>
      </c>
      <c r="I36" s="10"/>
      <c r="P36" s="5"/>
    </row>
    <row r="37" spans="1:16" x14ac:dyDescent="0.3">
      <c r="A37" s="15"/>
      <c r="B37" s="16"/>
      <c r="C37" s="17">
        <v>4</v>
      </c>
      <c r="D37" s="8">
        <v>11</v>
      </c>
      <c r="E37" s="6" t="s">
        <v>63</v>
      </c>
      <c r="F37" s="6" t="s">
        <v>64</v>
      </c>
      <c r="G37" s="6" t="s">
        <v>65</v>
      </c>
      <c r="H37" s="9" t="s">
        <v>66</v>
      </c>
    </row>
    <row r="38" spans="1:16" x14ac:dyDescent="0.3">
      <c r="A38" s="15"/>
      <c r="B38" s="16"/>
      <c r="C38" s="17">
        <v>5</v>
      </c>
      <c r="D38" s="5">
        <v>76</v>
      </c>
      <c r="E38" s="6" t="s">
        <v>21</v>
      </c>
      <c r="F38" s="6" t="s">
        <v>22</v>
      </c>
      <c r="G38" s="6" t="s">
        <v>23</v>
      </c>
      <c r="H38" s="10" t="s">
        <v>12</v>
      </c>
    </row>
    <row r="39" spans="1:16" x14ac:dyDescent="0.3">
      <c r="A39" s="15"/>
      <c r="B39" s="16"/>
      <c r="C39" s="17">
        <v>6</v>
      </c>
      <c r="D39" s="8">
        <v>12</v>
      </c>
      <c r="E39" s="6" t="s">
        <v>67</v>
      </c>
      <c r="F39" s="6" t="s">
        <v>68</v>
      </c>
      <c r="G39" s="6" t="s">
        <v>52</v>
      </c>
      <c r="H39" s="9" t="s">
        <v>45</v>
      </c>
      <c r="I39" s="10"/>
      <c r="O39" s="6"/>
      <c r="P39" s="5"/>
    </row>
    <row r="40" spans="1:16" x14ac:dyDescent="0.3">
      <c r="A40" s="15"/>
      <c r="B40" s="16"/>
      <c r="C40" s="17"/>
      <c r="D40" s="8"/>
      <c r="E40" s="6"/>
      <c r="F40" s="6"/>
      <c r="G40" s="6"/>
      <c r="H40" s="9"/>
      <c r="I40" s="10"/>
      <c r="O40" s="6"/>
      <c r="P40" s="5"/>
    </row>
    <row r="41" spans="1:16" x14ac:dyDescent="0.3">
      <c r="A41" s="15">
        <v>26</v>
      </c>
      <c r="B41" s="16" t="s">
        <v>100</v>
      </c>
      <c r="C41" s="17">
        <v>1</v>
      </c>
      <c r="D41" s="8">
        <v>1</v>
      </c>
      <c r="E41" s="6" t="s">
        <v>41</v>
      </c>
      <c r="F41" s="6" t="s">
        <v>42</v>
      </c>
      <c r="G41" s="6" t="s">
        <v>15</v>
      </c>
      <c r="H41" s="5" t="s">
        <v>43</v>
      </c>
      <c r="I41" s="10">
        <v>4</v>
      </c>
      <c r="J41" s="10"/>
      <c r="K41" s="6"/>
    </row>
    <row r="42" spans="1:16" x14ac:dyDescent="0.3">
      <c r="A42" s="15"/>
      <c r="B42" s="16"/>
      <c r="C42" s="17">
        <v>2</v>
      </c>
      <c r="D42" s="5">
        <v>74</v>
      </c>
      <c r="E42" s="6" t="s">
        <v>19</v>
      </c>
      <c r="F42" s="6" t="s">
        <v>20</v>
      </c>
      <c r="G42" s="6" t="s">
        <v>15</v>
      </c>
      <c r="H42" s="9" t="s">
        <v>12</v>
      </c>
      <c r="I42" s="10">
        <v>3</v>
      </c>
      <c r="J42" s="10"/>
      <c r="K42" s="6"/>
    </row>
    <row r="43" spans="1:16" x14ac:dyDescent="0.3">
      <c r="A43" s="15"/>
      <c r="B43" s="16"/>
      <c r="C43" s="17">
        <v>3</v>
      </c>
      <c r="D43" s="8">
        <v>16</v>
      </c>
      <c r="E43" s="6" t="s">
        <v>83</v>
      </c>
      <c r="F43" s="6" t="s">
        <v>84</v>
      </c>
      <c r="G43" s="6" t="s">
        <v>85</v>
      </c>
      <c r="H43" s="9" t="s">
        <v>53</v>
      </c>
      <c r="I43" s="10">
        <v>2</v>
      </c>
      <c r="J43" s="10"/>
      <c r="K43" s="6"/>
    </row>
    <row r="44" spans="1:16" x14ac:dyDescent="0.3">
      <c r="A44" s="15"/>
      <c r="B44" s="16"/>
      <c r="C44" s="17">
        <v>4</v>
      </c>
      <c r="D44" s="65">
        <v>71</v>
      </c>
      <c r="E44" s="30" t="s">
        <v>9</v>
      </c>
      <c r="F44" s="30" t="s">
        <v>10</v>
      </c>
      <c r="G44" s="30" t="s">
        <v>11</v>
      </c>
      <c r="H44" s="65" t="s">
        <v>12</v>
      </c>
      <c r="I44" s="10">
        <v>1</v>
      </c>
      <c r="J44" s="10"/>
      <c r="K44" s="6"/>
    </row>
    <row r="45" spans="1:16" x14ac:dyDescent="0.3">
      <c r="A45" s="15"/>
      <c r="C45" s="17">
        <v>5</v>
      </c>
      <c r="D45" s="8">
        <v>19</v>
      </c>
      <c r="E45" s="11" t="s">
        <v>109</v>
      </c>
      <c r="F45" s="11" t="s">
        <v>27</v>
      </c>
      <c r="G45" s="11" t="s">
        <v>110</v>
      </c>
      <c r="H45" s="9" t="s">
        <v>78</v>
      </c>
      <c r="I45" s="10"/>
      <c r="J45" s="10"/>
      <c r="K45" s="6"/>
    </row>
    <row r="46" spans="1:16" x14ac:dyDescent="0.3">
      <c r="A46" s="15"/>
      <c r="C46" s="17">
        <v>6</v>
      </c>
      <c r="D46" s="8">
        <v>8</v>
      </c>
      <c r="E46" s="6" t="s">
        <v>59</v>
      </c>
      <c r="F46" s="6" t="s">
        <v>20</v>
      </c>
      <c r="G46" s="6" t="s">
        <v>15</v>
      </c>
      <c r="H46" s="9" t="s">
        <v>45</v>
      </c>
      <c r="I46" s="10"/>
      <c r="J46" s="10"/>
      <c r="K46" s="6"/>
    </row>
    <row r="47" spans="1:16" x14ac:dyDescent="0.3">
      <c r="A47" s="15"/>
      <c r="D47" s="5"/>
      <c r="E47" s="6"/>
      <c r="F47" s="6"/>
      <c r="G47" s="6"/>
      <c r="H47" s="5"/>
      <c r="I47" s="10"/>
      <c r="J47" s="10"/>
      <c r="K47" s="6"/>
    </row>
    <row r="48" spans="1:16" x14ac:dyDescent="0.3">
      <c r="A48" s="15" t="s">
        <v>173</v>
      </c>
      <c r="B48" s="16" t="s">
        <v>116</v>
      </c>
      <c r="C48" s="17">
        <v>1</v>
      </c>
      <c r="D48" s="5">
        <v>74</v>
      </c>
      <c r="E48" s="6" t="s">
        <v>19</v>
      </c>
      <c r="F48" s="6" t="s">
        <v>20</v>
      </c>
      <c r="G48" s="6" t="s">
        <v>15</v>
      </c>
      <c r="H48" s="9" t="s">
        <v>12</v>
      </c>
      <c r="I48" s="8">
        <v>4</v>
      </c>
      <c r="J48" s="6"/>
      <c r="K48" s="8"/>
      <c r="L48" s="67"/>
      <c r="M48" s="67"/>
      <c r="N48" s="67"/>
      <c r="O48" s="17"/>
    </row>
    <row r="49" spans="1:15" x14ac:dyDescent="0.3">
      <c r="A49" s="15"/>
      <c r="B49" s="16"/>
      <c r="C49" s="17">
        <v>2</v>
      </c>
      <c r="D49" s="65">
        <v>71</v>
      </c>
      <c r="E49" s="30" t="s">
        <v>9</v>
      </c>
      <c r="F49" s="30" t="s">
        <v>10</v>
      </c>
      <c r="G49" s="30" t="s">
        <v>11</v>
      </c>
      <c r="H49" s="65" t="s">
        <v>12</v>
      </c>
      <c r="I49" s="2">
        <v>3</v>
      </c>
    </row>
    <row r="50" spans="1:15" x14ac:dyDescent="0.3">
      <c r="A50" s="15"/>
      <c r="B50" s="16"/>
      <c r="C50" s="17">
        <v>3</v>
      </c>
      <c r="D50" s="8">
        <v>19</v>
      </c>
      <c r="E50" s="11" t="s">
        <v>109</v>
      </c>
      <c r="F50" s="11" t="s">
        <v>27</v>
      </c>
      <c r="G50" s="11" t="s">
        <v>110</v>
      </c>
      <c r="H50" s="9" t="s">
        <v>78</v>
      </c>
      <c r="I50" s="2">
        <v>4</v>
      </c>
    </row>
    <row r="51" spans="1:15" x14ac:dyDescent="0.3">
      <c r="A51" s="15"/>
      <c r="B51" s="16"/>
      <c r="C51" s="17">
        <v>4</v>
      </c>
      <c r="D51" s="8">
        <v>1</v>
      </c>
      <c r="E51" s="6" t="s">
        <v>41</v>
      </c>
      <c r="F51" s="6" t="s">
        <v>42</v>
      </c>
      <c r="G51" s="6" t="s">
        <v>15</v>
      </c>
      <c r="H51" s="5" t="s">
        <v>43</v>
      </c>
      <c r="I51" s="2">
        <v>3</v>
      </c>
    </row>
    <row r="52" spans="1:15" x14ac:dyDescent="0.3">
      <c r="A52" s="15"/>
      <c r="B52" s="16"/>
      <c r="C52" s="17">
        <v>5</v>
      </c>
      <c r="D52" s="8">
        <v>16</v>
      </c>
      <c r="E52" s="6" t="s">
        <v>83</v>
      </c>
      <c r="F52" s="6" t="s">
        <v>84</v>
      </c>
      <c r="G52" s="6" t="s">
        <v>85</v>
      </c>
      <c r="H52" s="9" t="s">
        <v>53</v>
      </c>
      <c r="I52" s="2">
        <v>2</v>
      </c>
    </row>
    <row r="53" spans="1:15" x14ac:dyDescent="0.3">
      <c r="A53" s="15"/>
      <c r="B53" s="16"/>
      <c r="C53" s="17">
        <v>6</v>
      </c>
      <c r="D53" s="8">
        <v>11</v>
      </c>
      <c r="E53" s="6" t="s">
        <v>63</v>
      </c>
      <c r="F53" s="6" t="s">
        <v>64</v>
      </c>
      <c r="G53" s="6" t="s">
        <v>65</v>
      </c>
      <c r="H53" s="9" t="s">
        <v>66</v>
      </c>
      <c r="I53" s="2">
        <v>1</v>
      </c>
      <c r="K53" s="6"/>
      <c r="L53" s="6"/>
      <c r="M53" s="6"/>
      <c r="N53" s="6"/>
      <c r="O53" s="6"/>
    </row>
    <row r="54" spans="1:15" x14ac:dyDescent="0.3">
      <c r="A54" s="15"/>
      <c r="B54" s="16"/>
      <c r="C54" s="17">
        <v>7</v>
      </c>
      <c r="D54" s="5">
        <v>73</v>
      </c>
      <c r="E54" s="6" t="s">
        <v>16</v>
      </c>
      <c r="F54" s="6" t="s">
        <v>17</v>
      </c>
      <c r="G54" s="6" t="s">
        <v>18</v>
      </c>
      <c r="H54" s="5" t="s">
        <v>8</v>
      </c>
      <c r="I54" s="2">
        <v>2</v>
      </c>
    </row>
    <row r="55" spans="1:15" x14ac:dyDescent="0.3">
      <c r="A55" s="15"/>
      <c r="B55" s="16"/>
      <c r="C55" s="17">
        <v>8</v>
      </c>
      <c r="D55" s="5">
        <v>46</v>
      </c>
      <c r="E55" s="6" t="s">
        <v>37</v>
      </c>
      <c r="F55" s="6" t="s">
        <v>38</v>
      </c>
      <c r="G55" s="6" t="s">
        <v>15</v>
      </c>
      <c r="H55" s="5" t="s">
        <v>8</v>
      </c>
      <c r="I55" s="2">
        <v>4</v>
      </c>
    </row>
    <row r="56" spans="1:15" x14ac:dyDescent="0.3">
      <c r="A56" s="15"/>
      <c r="B56" s="16"/>
      <c r="C56" s="17">
        <v>9</v>
      </c>
      <c r="D56" s="5">
        <v>41</v>
      </c>
      <c r="E56" s="6" t="s">
        <v>35</v>
      </c>
      <c r="F56" s="6" t="s">
        <v>36</v>
      </c>
      <c r="G56" s="6" t="s">
        <v>15</v>
      </c>
      <c r="H56" s="5" t="s">
        <v>8</v>
      </c>
      <c r="I56" s="2">
        <v>3</v>
      </c>
    </row>
    <row r="57" spans="1:15" x14ac:dyDescent="0.3">
      <c r="A57" s="15"/>
      <c r="B57" s="16"/>
      <c r="C57" s="17">
        <v>10</v>
      </c>
      <c r="D57" s="8">
        <v>13</v>
      </c>
      <c r="E57" s="6" t="s">
        <v>16</v>
      </c>
      <c r="F57" s="6" t="s">
        <v>77</v>
      </c>
      <c r="G57" s="6" t="s">
        <v>52</v>
      </c>
      <c r="H57" s="9" t="s">
        <v>78</v>
      </c>
      <c r="I57" s="8"/>
      <c r="J57" s="6"/>
    </row>
    <row r="58" spans="1:15" x14ac:dyDescent="0.3">
      <c r="A58" s="15"/>
      <c r="B58" s="16"/>
      <c r="C58" s="17">
        <v>11</v>
      </c>
      <c r="D58" s="8">
        <v>8</v>
      </c>
      <c r="E58" s="6" t="s">
        <v>59</v>
      </c>
      <c r="F58" s="6" t="s">
        <v>20</v>
      </c>
      <c r="G58" s="6" t="s">
        <v>15</v>
      </c>
      <c r="H58" s="9" t="s">
        <v>45</v>
      </c>
      <c r="I58" s="8"/>
      <c r="J58" s="6"/>
    </row>
    <row r="59" spans="1:15" x14ac:dyDescent="0.3">
      <c r="A59" s="15"/>
      <c r="B59" s="16"/>
      <c r="C59" s="17">
        <v>12</v>
      </c>
      <c r="D59" s="5">
        <v>72</v>
      </c>
      <c r="E59" s="6" t="s">
        <v>13</v>
      </c>
      <c r="F59" s="6" t="s">
        <v>14</v>
      </c>
      <c r="G59" s="6" t="s">
        <v>15</v>
      </c>
      <c r="H59" s="5" t="s">
        <v>8</v>
      </c>
      <c r="I59" s="2">
        <v>1</v>
      </c>
    </row>
    <row r="60" spans="1:15" x14ac:dyDescent="0.3">
      <c r="A60" s="15"/>
      <c r="B60" s="16"/>
      <c r="C60" s="17">
        <v>13</v>
      </c>
      <c r="D60" s="5">
        <v>76</v>
      </c>
      <c r="E60" s="6" t="s">
        <v>21</v>
      </c>
      <c r="F60" s="6" t="s">
        <v>22</v>
      </c>
      <c r="G60" s="6" t="s">
        <v>23</v>
      </c>
      <c r="H60" s="10" t="s">
        <v>12</v>
      </c>
    </row>
    <row r="61" spans="1:15" x14ac:dyDescent="0.3">
      <c r="A61" s="15"/>
      <c r="B61" s="16"/>
      <c r="C61" s="17">
        <v>14</v>
      </c>
      <c r="D61" s="65">
        <v>48</v>
      </c>
      <c r="E61" s="30" t="s">
        <v>33</v>
      </c>
      <c r="F61" s="30" t="s">
        <v>172</v>
      </c>
      <c r="G61" s="30" t="s">
        <v>31</v>
      </c>
      <c r="H61" s="65" t="s">
        <v>32</v>
      </c>
      <c r="I61" s="2">
        <v>2</v>
      </c>
    </row>
    <row r="62" spans="1:15" x14ac:dyDescent="0.3">
      <c r="A62" s="15"/>
      <c r="B62" s="16"/>
      <c r="C62" s="17">
        <v>15</v>
      </c>
      <c r="D62" s="8">
        <v>12</v>
      </c>
      <c r="E62" s="6" t="s">
        <v>67</v>
      </c>
      <c r="F62" s="6" t="s">
        <v>68</v>
      </c>
      <c r="G62" s="6" t="s">
        <v>52</v>
      </c>
      <c r="H62" s="9" t="s">
        <v>45</v>
      </c>
    </row>
    <row r="63" spans="1:15" x14ac:dyDescent="0.3">
      <c r="A63" s="15"/>
      <c r="B63" s="16"/>
      <c r="C63" s="17">
        <v>16</v>
      </c>
      <c r="D63" s="7">
        <v>42</v>
      </c>
      <c r="E63" s="6" t="s">
        <v>39</v>
      </c>
      <c r="F63" s="6" t="s">
        <v>40</v>
      </c>
      <c r="G63" s="6" t="s">
        <v>15</v>
      </c>
      <c r="H63" s="5" t="s">
        <v>8</v>
      </c>
      <c r="I63" s="2">
        <v>1</v>
      </c>
    </row>
    <row r="64" spans="1:15" x14ac:dyDescent="0.3">
      <c r="A64" s="15"/>
      <c r="B64" s="16"/>
      <c r="C64" s="17"/>
      <c r="D64" s="6"/>
      <c r="E64" s="6"/>
      <c r="F64" s="6"/>
      <c r="G64" s="6"/>
      <c r="H64" s="6"/>
    </row>
    <row r="65" spans="1:14" x14ac:dyDescent="0.3">
      <c r="A65" s="15">
        <v>32</v>
      </c>
      <c r="B65" s="16" t="s">
        <v>118</v>
      </c>
      <c r="C65" s="17">
        <v>1</v>
      </c>
      <c r="D65" s="8">
        <v>8</v>
      </c>
      <c r="E65" s="6" t="s">
        <v>59</v>
      </c>
      <c r="F65" s="6" t="s">
        <v>20</v>
      </c>
      <c r="G65" s="6" t="s">
        <v>15</v>
      </c>
      <c r="H65" s="9" t="s">
        <v>45</v>
      </c>
    </row>
    <row r="66" spans="1:14" x14ac:dyDescent="0.3">
      <c r="A66" s="15"/>
      <c r="B66" s="16"/>
      <c r="C66" s="17">
        <v>2</v>
      </c>
      <c r="D66" s="8">
        <v>19</v>
      </c>
      <c r="E66" s="11" t="s">
        <v>109</v>
      </c>
      <c r="F66" s="11" t="s">
        <v>27</v>
      </c>
      <c r="G66" s="11" t="s">
        <v>110</v>
      </c>
      <c r="H66" s="9" t="s">
        <v>78</v>
      </c>
    </row>
    <row r="67" spans="1:14" x14ac:dyDescent="0.3">
      <c r="A67" s="15"/>
      <c r="B67" s="16"/>
      <c r="C67" s="17">
        <v>3</v>
      </c>
      <c r="D67" s="5">
        <v>74</v>
      </c>
      <c r="E67" s="6" t="s">
        <v>19</v>
      </c>
      <c r="F67" s="6" t="s">
        <v>20</v>
      </c>
      <c r="G67" s="6" t="s">
        <v>15</v>
      </c>
      <c r="H67" s="9" t="s">
        <v>12</v>
      </c>
    </row>
    <row r="68" spans="1:14" x14ac:dyDescent="0.3">
      <c r="A68" s="15"/>
      <c r="B68" s="16"/>
      <c r="C68" s="17">
        <v>4</v>
      </c>
      <c r="D68" s="5">
        <v>76</v>
      </c>
      <c r="E68" s="6" t="s">
        <v>21</v>
      </c>
      <c r="F68" s="6" t="s">
        <v>22</v>
      </c>
      <c r="G68" s="6" t="s">
        <v>23</v>
      </c>
      <c r="H68" s="10" t="s">
        <v>12</v>
      </c>
    </row>
    <row r="69" spans="1:14" x14ac:dyDescent="0.3">
      <c r="A69" s="15"/>
      <c r="B69" s="16"/>
      <c r="C69" s="17">
        <v>5</v>
      </c>
      <c r="D69" s="8">
        <v>1</v>
      </c>
      <c r="E69" s="6" t="s">
        <v>41</v>
      </c>
      <c r="F69" s="6" t="s">
        <v>42</v>
      </c>
      <c r="G69" s="6" t="s">
        <v>15</v>
      </c>
      <c r="H69" s="5" t="s">
        <v>43</v>
      </c>
    </row>
    <row r="70" spans="1:14" x14ac:dyDescent="0.3">
      <c r="A70" s="15"/>
      <c r="B70" s="16"/>
      <c r="C70" s="17"/>
      <c r="D70" s="5"/>
      <c r="E70" s="6"/>
      <c r="F70" s="6"/>
      <c r="G70" s="6"/>
      <c r="H70" s="10"/>
      <c r="J70" s="8"/>
      <c r="K70" s="6"/>
      <c r="L70" s="6"/>
      <c r="M70" s="6"/>
      <c r="N70" s="9"/>
    </row>
    <row r="71" spans="1:14" x14ac:dyDescent="0.3">
      <c r="A71" s="15"/>
      <c r="B71" s="16" t="s">
        <v>118</v>
      </c>
      <c r="C71" s="17">
        <v>1</v>
      </c>
      <c r="D71" s="8">
        <v>12</v>
      </c>
      <c r="E71" s="6" t="s">
        <v>67</v>
      </c>
      <c r="F71" s="6" t="s">
        <v>68</v>
      </c>
      <c r="G71" s="6" t="s">
        <v>52</v>
      </c>
      <c r="H71" s="9" t="s">
        <v>45</v>
      </c>
    </row>
    <row r="72" spans="1:14" x14ac:dyDescent="0.3">
      <c r="A72" s="15"/>
      <c r="B72" s="16"/>
      <c r="C72" s="17">
        <v>2</v>
      </c>
      <c r="D72" s="8">
        <v>11</v>
      </c>
      <c r="E72" s="6" t="s">
        <v>63</v>
      </c>
      <c r="F72" s="6" t="s">
        <v>64</v>
      </c>
      <c r="G72" s="6" t="s">
        <v>65</v>
      </c>
      <c r="H72" s="9" t="s">
        <v>66</v>
      </c>
    </row>
    <row r="73" spans="1:14" x14ac:dyDescent="0.3">
      <c r="A73" s="15"/>
      <c r="B73" s="16"/>
      <c r="C73" s="17">
        <v>3</v>
      </c>
      <c r="D73" s="5">
        <v>73</v>
      </c>
      <c r="E73" s="6" t="s">
        <v>16</v>
      </c>
      <c r="F73" s="6" t="s">
        <v>17</v>
      </c>
      <c r="G73" s="6" t="s">
        <v>18</v>
      </c>
      <c r="H73" s="5" t="s">
        <v>8</v>
      </c>
    </row>
    <row r="74" spans="1:14" x14ac:dyDescent="0.3">
      <c r="A74" s="15"/>
      <c r="B74" s="16"/>
      <c r="C74" s="17">
        <v>4</v>
      </c>
      <c r="D74" s="65">
        <v>71</v>
      </c>
      <c r="E74" s="30" t="s">
        <v>9</v>
      </c>
      <c r="F74" s="30" t="s">
        <v>10</v>
      </c>
      <c r="G74" s="30" t="s">
        <v>11</v>
      </c>
      <c r="H74" s="65" t="s">
        <v>12</v>
      </c>
    </row>
    <row r="75" spans="1:14" x14ac:dyDescent="0.3">
      <c r="A75" s="15"/>
      <c r="B75" s="16"/>
      <c r="C75" s="17">
        <v>5</v>
      </c>
      <c r="D75" s="8">
        <v>13</v>
      </c>
      <c r="E75" s="6" t="s">
        <v>16</v>
      </c>
      <c r="F75" s="6" t="s">
        <v>77</v>
      </c>
      <c r="G75" s="6" t="s">
        <v>52</v>
      </c>
      <c r="H75" s="9" t="s">
        <v>78</v>
      </c>
    </row>
    <row r="76" spans="1:14" x14ac:dyDescent="0.3">
      <c r="A76" s="15"/>
      <c r="B76" s="16"/>
      <c r="C76" s="17">
        <v>6</v>
      </c>
      <c r="D76" s="5">
        <v>72</v>
      </c>
      <c r="E76" s="6" t="s">
        <v>13</v>
      </c>
      <c r="F76" s="6" t="s">
        <v>14</v>
      </c>
      <c r="G76" s="6" t="s">
        <v>15</v>
      </c>
      <c r="H76" s="5" t="s">
        <v>8</v>
      </c>
    </row>
    <row r="77" spans="1:14" x14ac:dyDescent="0.3">
      <c r="A77" s="15"/>
      <c r="B77" s="16"/>
      <c r="C77" s="17"/>
      <c r="D77" s="5"/>
      <c r="E77" s="6"/>
      <c r="F77" s="6"/>
      <c r="G77" s="6"/>
      <c r="H77" s="5"/>
      <c r="I77" s="10"/>
      <c r="J77" s="10"/>
      <c r="K77" s="6"/>
    </row>
    <row r="78" spans="1:14" x14ac:dyDescent="0.3">
      <c r="A78" s="15">
        <v>33</v>
      </c>
      <c r="B78" s="16" t="s">
        <v>119</v>
      </c>
      <c r="C78" s="17">
        <v>1</v>
      </c>
      <c r="D78" s="65">
        <v>48</v>
      </c>
      <c r="E78" s="30" t="s">
        <v>33</v>
      </c>
      <c r="F78" s="30" t="s">
        <v>172</v>
      </c>
      <c r="G78" s="30" t="s">
        <v>31</v>
      </c>
      <c r="H78" s="65" t="s">
        <v>32</v>
      </c>
      <c r="J78" s="2">
        <v>5</v>
      </c>
    </row>
    <row r="79" spans="1:14" x14ac:dyDescent="0.3">
      <c r="A79" s="15"/>
      <c r="B79" s="16"/>
      <c r="C79" s="17">
        <v>2</v>
      </c>
      <c r="D79" s="8">
        <v>51</v>
      </c>
      <c r="E79" s="67" t="s">
        <v>171</v>
      </c>
      <c r="F79" s="67" t="s">
        <v>42</v>
      </c>
      <c r="G79" s="67" t="s">
        <v>15</v>
      </c>
      <c r="H79" s="17" t="s">
        <v>12</v>
      </c>
      <c r="J79" s="2">
        <v>3</v>
      </c>
    </row>
    <row r="80" spans="1:14" x14ac:dyDescent="0.3">
      <c r="A80" s="15"/>
      <c r="B80" s="16"/>
      <c r="C80" s="17">
        <v>3</v>
      </c>
      <c r="D80" s="5">
        <v>41</v>
      </c>
      <c r="E80" s="6" t="s">
        <v>35</v>
      </c>
      <c r="F80" s="6" t="s">
        <v>36</v>
      </c>
      <c r="G80" s="6" t="s">
        <v>15</v>
      </c>
      <c r="H80" s="5" t="s">
        <v>8</v>
      </c>
      <c r="J80" s="2">
        <v>2</v>
      </c>
    </row>
    <row r="81" spans="1:16" x14ac:dyDescent="0.3">
      <c r="A81" s="15"/>
      <c r="B81" s="16"/>
      <c r="C81" s="17">
        <v>4</v>
      </c>
      <c r="D81" s="7">
        <v>42</v>
      </c>
      <c r="E81" s="6" t="s">
        <v>39</v>
      </c>
      <c r="F81" s="6" t="s">
        <v>40</v>
      </c>
      <c r="G81" s="6" t="s">
        <v>15</v>
      </c>
      <c r="H81" s="5" t="s">
        <v>8</v>
      </c>
      <c r="J81" s="2">
        <v>1</v>
      </c>
    </row>
    <row r="82" spans="1:16" x14ac:dyDescent="0.3">
      <c r="A82" s="15"/>
      <c r="B82" s="16"/>
      <c r="C82" s="17">
        <v>5</v>
      </c>
      <c r="D82" s="5">
        <v>46</v>
      </c>
      <c r="E82" s="6" t="s">
        <v>37</v>
      </c>
      <c r="F82" s="6" t="s">
        <v>38</v>
      </c>
      <c r="G82" s="6" t="s">
        <v>15</v>
      </c>
      <c r="H82" s="5" t="s">
        <v>8</v>
      </c>
    </row>
    <row r="84" spans="1:16" x14ac:dyDescent="0.3">
      <c r="A84" s="3">
        <v>34</v>
      </c>
      <c r="B84" s="16" t="s">
        <v>121</v>
      </c>
      <c r="C84" s="17">
        <v>1</v>
      </c>
      <c r="D84" s="8">
        <v>12</v>
      </c>
      <c r="E84" s="6" t="s">
        <v>67</v>
      </c>
      <c r="F84" s="6" t="s">
        <v>68</v>
      </c>
      <c r="G84" s="6" t="s">
        <v>52</v>
      </c>
      <c r="H84" s="9" t="s">
        <v>45</v>
      </c>
      <c r="I84" s="8"/>
      <c r="J84" s="10">
        <v>5</v>
      </c>
      <c r="K84" s="6"/>
      <c r="L84" s="65"/>
      <c r="M84" s="30"/>
      <c r="N84" s="30"/>
      <c r="O84" s="30"/>
      <c r="P84" s="65"/>
    </row>
    <row r="85" spans="1:16" x14ac:dyDescent="0.3">
      <c r="C85" s="17">
        <v>2</v>
      </c>
      <c r="D85" s="5">
        <v>73</v>
      </c>
      <c r="E85" s="6" t="s">
        <v>16</v>
      </c>
      <c r="F85" s="6" t="s">
        <v>17</v>
      </c>
      <c r="G85" s="6" t="s">
        <v>18</v>
      </c>
      <c r="H85" s="5" t="s">
        <v>8</v>
      </c>
      <c r="J85" s="2">
        <v>3</v>
      </c>
    </row>
    <row r="86" spans="1:16" x14ac:dyDescent="0.3">
      <c r="C86" s="17">
        <v>3</v>
      </c>
      <c r="D86" s="8">
        <v>8</v>
      </c>
      <c r="E86" s="6" t="s">
        <v>59</v>
      </c>
      <c r="F86" s="6" t="s">
        <v>20</v>
      </c>
      <c r="G86" s="6" t="s">
        <v>15</v>
      </c>
      <c r="H86" s="9" t="s">
        <v>45</v>
      </c>
      <c r="J86" s="2">
        <v>2</v>
      </c>
      <c r="L86" s="8"/>
      <c r="M86" s="6"/>
      <c r="N86" s="6"/>
      <c r="O86" s="6"/>
      <c r="P86" s="9"/>
    </row>
    <row r="87" spans="1:16" x14ac:dyDescent="0.3">
      <c r="C87" s="17">
        <v>4</v>
      </c>
      <c r="D87" s="8">
        <v>11</v>
      </c>
      <c r="E87" s="6" t="s">
        <v>63</v>
      </c>
      <c r="F87" s="6" t="s">
        <v>64</v>
      </c>
      <c r="G87" s="6" t="s">
        <v>65</v>
      </c>
      <c r="H87" s="9" t="s">
        <v>66</v>
      </c>
      <c r="I87" s="5"/>
      <c r="J87" s="10">
        <v>1</v>
      </c>
      <c r="K87" s="6"/>
      <c r="L87" s="8"/>
      <c r="M87" s="6"/>
      <c r="N87" s="6"/>
      <c r="O87" s="6"/>
      <c r="P87" s="5"/>
    </row>
    <row r="88" spans="1:16" x14ac:dyDescent="0.3">
      <c r="C88" s="17">
        <v>5</v>
      </c>
      <c r="D88" s="5">
        <v>74</v>
      </c>
      <c r="E88" s="6" t="s">
        <v>19</v>
      </c>
      <c r="F88" s="6" t="s">
        <v>20</v>
      </c>
      <c r="G88" s="6" t="s">
        <v>15</v>
      </c>
      <c r="H88" s="9" t="s">
        <v>12</v>
      </c>
    </row>
    <row r="89" spans="1:16" x14ac:dyDescent="0.3">
      <c r="C89" s="17">
        <v>6</v>
      </c>
      <c r="D89" s="8">
        <v>19</v>
      </c>
      <c r="E89" s="11" t="s">
        <v>109</v>
      </c>
      <c r="F89" s="11" t="s">
        <v>27</v>
      </c>
      <c r="G89" s="11" t="s">
        <v>110</v>
      </c>
      <c r="H89" s="9" t="s">
        <v>78</v>
      </c>
    </row>
    <row r="90" spans="1:16" x14ac:dyDescent="0.3">
      <c r="I90" s="8"/>
      <c r="J90" s="6"/>
      <c r="K90" s="6"/>
      <c r="L90" s="8"/>
      <c r="M90" s="6"/>
      <c r="N90" s="6"/>
      <c r="O90" s="6"/>
      <c r="P90" s="9"/>
    </row>
    <row r="91" spans="1:16" x14ac:dyDescent="0.3">
      <c r="A91" s="3">
        <v>35</v>
      </c>
      <c r="B91" s="1" t="s">
        <v>104</v>
      </c>
      <c r="C91" s="17">
        <v>1</v>
      </c>
      <c r="D91" s="8">
        <v>1</v>
      </c>
      <c r="E91" s="6" t="s">
        <v>41</v>
      </c>
      <c r="F91" s="6" t="s">
        <v>42</v>
      </c>
      <c r="G91" s="6" t="s">
        <v>15</v>
      </c>
      <c r="H91" s="5" t="s">
        <v>43</v>
      </c>
      <c r="I91" s="2">
        <v>4</v>
      </c>
      <c r="P91" s="10"/>
    </row>
    <row r="92" spans="1:16" x14ac:dyDescent="0.3">
      <c r="C92" s="17">
        <v>2</v>
      </c>
      <c r="D92" s="5">
        <v>74</v>
      </c>
      <c r="E92" s="6" t="s">
        <v>19</v>
      </c>
      <c r="F92" s="6" t="s">
        <v>20</v>
      </c>
      <c r="G92" s="6" t="s">
        <v>15</v>
      </c>
      <c r="H92" s="9" t="s">
        <v>12</v>
      </c>
      <c r="I92" s="2">
        <v>4</v>
      </c>
      <c r="P92" s="5"/>
    </row>
    <row r="93" spans="1:16" x14ac:dyDescent="0.3">
      <c r="C93" s="17">
        <v>3</v>
      </c>
      <c r="D93" s="65">
        <v>71</v>
      </c>
      <c r="E93" s="30" t="s">
        <v>9</v>
      </c>
      <c r="F93" s="30" t="s">
        <v>10</v>
      </c>
      <c r="G93" s="30" t="s">
        <v>11</v>
      </c>
      <c r="H93" s="65" t="s">
        <v>12</v>
      </c>
      <c r="I93" s="2">
        <v>3</v>
      </c>
    </row>
    <row r="94" spans="1:16" x14ac:dyDescent="0.3">
      <c r="C94" s="17">
        <v>4</v>
      </c>
      <c r="D94" s="8">
        <v>19</v>
      </c>
      <c r="E94" s="11" t="s">
        <v>109</v>
      </c>
      <c r="F94" s="11" t="s">
        <v>27</v>
      </c>
      <c r="G94" s="11" t="s">
        <v>110</v>
      </c>
      <c r="H94" s="9" t="s">
        <v>78</v>
      </c>
      <c r="I94" s="2">
        <v>3</v>
      </c>
    </row>
    <row r="95" spans="1:16" x14ac:dyDescent="0.3">
      <c r="C95" s="17">
        <v>5</v>
      </c>
      <c r="D95" s="8">
        <v>13</v>
      </c>
      <c r="E95" s="6" t="s">
        <v>16</v>
      </c>
      <c r="F95" s="6" t="s">
        <v>77</v>
      </c>
      <c r="G95" s="6" t="s">
        <v>52</v>
      </c>
      <c r="H95" s="9" t="s">
        <v>78</v>
      </c>
      <c r="I95" s="5">
        <v>2</v>
      </c>
      <c r="J95" s="6"/>
      <c r="K95" s="8"/>
      <c r="L95" s="6"/>
      <c r="M95" s="6"/>
      <c r="N95" s="6"/>
      <c r="O95" s="9"/>
    </row>
    <row r="96" spans="1:16" x14ac:dyDescent="0.3">
      <c r="C96" s="17">
        <v>6</v>
      </c>
      <c r="D96" s="8">
        <v>11</v>
      </c>
      <c r="E96" s="6" t="s">
        <v>63</v>
      </c>
      <c r="F96" s="6" t="s">
        <v>64</v>
      </c>
      <c r="G96" s="6" t="s">
        <v>65</v>
      </c>
      <c r="H96" s="9" t="s">
        <v>66</v>
      </c>
      <c r="I96" s="2">
        <v>1</v>
      </c>
    </row>
    <row r="97" spans="3:10" x14ac:dyDescent="0.3">
      <c r="C97" s="17">
        <v>7</v>
      </c>
      <c r="D97" s="5">
        <v>76</v>
      </c>
      <c r="E97" s="6" t="s">
        <v>21</v>
      </c>
      <c r="F97" s="6" t="s">
        <v>22</v>
      </c>
      <c r="G97" s="6" t="s">
        <v>23</v>
      </c>
      <c r="H97" s="10" t="s">
        <v>12</v>
      </c>
      <c r="I97" s="2">
        <v>2</v>
      </c>
    </row>
    <row r="98" spans="3:10" x14ac:dyDescent="0.3">
      <c r="C98" s="17">
        <v>8</v>
      </c>
      <c r="D98" s="5">
        <v>41</v>
      </c>
      <c r="E98" s="6" t="s">
        <v>35</v>
      </c>
      <c r="F98" s="6" t="s">
        <v>36</v>
      </c>
      <c r="G98" s="6" t="s">
        <v>15</v>
      </c>
      <c r="H98" s="5" t="s">
        <v>8</v>
      </c>
      <c r="I98" s="8">
        <v>4</v>
      </c>
      <c r="J98" s="6"/>
    </row>
    <row r="99" spans="3:10" x14ac:dyDescent="0.3">
      <c r="C99" s="17">
        <v>9</v>
      </c>
      <c r="D99" s="5">
        <v>46</v>
      </c>
      <c r="E99" s="6" t="s">
        <v>37</v>
      </c>
      <c r="F99" s="6" t="s">
        <v>38</v>
      </c>
      <c r="G99" s="6" t="s">
        <v>15</v>
      </c>
      <c r="H99" s="5" t="s">
        <v>8</v>
      </c>
      <c r="I99" s="2">
        <v>3</v>
      </c>
    </row>
    <row r="100" spans="3:10" x14ac:dyDescent="0.3">
      <c r="C100" s="17">
        <v>10</v>
      </c>
      <c r="D100" s="5">
        <v>73</v>
      </c>
      <c r="E100" s="6" t="s">
        <v>16</v>
      </c>
      <c r="F100" s="6" t="s">
        <v>17</v>
      </c>
      <c r="G100" s="6" t="s">
        <v>18</v>
      </c>
      <c r="H100" s="5" t="s">
        <v>8</v>
      </c>
      <c r="I100" s="2">
        <v>1</v>
      </c>
    </row>
    <row r="101" spans="3:10" x14ac:dyDescent="0.3">
      <c r="C101" s="17">
        <v>11</v>
      </c>
      <c r="D101" s="65">
        <v>48</v>
      </c>
      <c r="E101" s="30" t="s">
        <v>33</v>
      </c>
      <c r="F101" s="30" t="s">
        <v>172</v>
      </c>
      <c r="G101" s="30" t="s">
        <v>31</v>
      </c>
      <c r="H101" s="65" t="s">
        <v>32</v>
      </c>
      <c r="I101" s="2">
        <v>2</v>
      </c>
    </row>
    <row r="102" spans="3:10" x14ac:dyDescent="0.3">
      <c r="C102" s="17">
        <v>12</v>
      </c>
      <c r="D102" s="5">
        <v>72</v>
      </c>
      <c r="E102" s="6" t="s">
        <v>13</v>
      </c>
      <c r="F102" s="6" t="s">
        <v>14</v>
      </c>
      <c r="G102" s="6" t="s">
        <v>15</v>
      </c>
      <c r="H102" s="5" t="s">
        <v>8</v>
      </c>
      <c r="I102" s="7"/>
      <c r="J102" s="11"/>
    </row>
    <row r="103" spans="3:10" x14ac:dyDescent="0.3">
      <c r="C103" s="17">
        <v>13</v>
      </c>
      <c r="D103" s="8">
        <v>12</v>
      </c>
      <c r="E103" s="6" t="s">
        <v>67</v>
      </c>
      <c r="F103" s="6" t="s">
        <v>68</v>
      </c>
      <c r="G103" s="6" t="s">
        <v>52</v>
      </c>
      <c r="H103" s="9" t="s">
        <v>45</v>
      </c>
      <c r="I103" s="5"/>
      <c r="J103" s="6"/>
    </row>
    <row r="104" spans="3:10" x14ac:dyDescent="0.3">
      <c r="C104" s="17">
        <v>14</v>
      </c>
      <c r="D104" s="8">
        <v>8</v>
      </c>
      <c r="E104" s="6" t="s">
        <v>59</v>
      </c>
      <c r="F104" s="6" t="s">
        <v>20</v>
      </c>
      <c r="G104" s="6" t="s">
        <v>15</v>
      </c>
      <c r="H104" s="9" t="s">
        <v>45</v>
      </c>
    </row>
    <row r="105" spans="3:10" x14ac:dyDescent="0.3">
      <c r="C105" s="17">
        <v>15</v>
      </c>
      <c r="D105" s="7">
        <v>42</v>
      </c>
      <c r="E105" s="6" t="s">
        <v>39</v>
      </c>
      <c r="F105" s="6" t="s">
        <v>40</v>
      </c>
      <c r="G105" s="6" t="s">
        <v>15</v>
      </c>
      <c r="H105" s="5" t="s">
        <v>8</v>
      </c>
      <c r="I105" s="8">
        <v>1</v>
      </c>
      <c r="J105" s="6"/>
    </row>
  </sheetData>
  <pageMargins left="0.25" right="0.25" top="0.75" bottom="0.75" header="0.3" footer="0.3"/>
  <pageSetup paperSize="9" scale="68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0BAE-D5F1-49C1-BC48-F4722E08E210}">
  <sheetPr>
    <pageSetUpPr fitToPage="1"/>
  </sheetPr>
  <dimension ref="A1:Q95"/>
  <sheetViews>
    <sheetView topLeftCell="A70" workbookViewId="0">
      <selection activeCell="K14" sqref="K14"/>
    </sheetView>
  </sheetViews>
  <sheetFormatPr defaultRowHeight="14.4" x14ac:dyDescent="0.3"/>
  <cols>
    <col min="1" max="1" width="8.88671875" style="3"/>
    <col min="2" max="2" width="39.6640625" style="1" bestFit="1" customWidth="1"/>
    <col min="3" max="3" width="8.88671875" style="4"/>
    <col min="6" max="6" width="18.6640625" customWidth="1"/>
    <col min="7" max="7" width="23.33203125" bestFit="1" customWidth="1"/>
    <col min="9" max="10" width="8.88671875" style="2"/>
  </cols>
  <sheetData>
    <row r="1" spans="1:17" ht="28.8" x14ac:dyDescent="0.3">
      <c r="A1" s="12" t="s">
        <v>69</v>
      </c>
      <c r="B1" s="13" t="s">
        <v>70</v>
      </c>
      <c r="C1" s="12" t="s">
        <v>71</v>
      </c>
      <c r="D1" s="13" t="s">
        <v>72</v>
      </c>
      <c r="E1" s="13" t="s">
        <v>2</v>
      </c>
      <c r="F1" s="13" t="s">
        <v>73</v>
      </c>
      <c r="G1" s="13" t="s">
        <v>74</v>
      </c>
      <c r="H1" s="12" t="s">
        <v>106</v>
      </c>
      <c r="I1" s="12" t="s">
        <v>75</v>
      </c>
      <c r="J1" s="14" t="s">
        <v>105</v>
      </c>
      <c r="K1" s="6"/>
    </row>
    <row r="2" spans="1:17" x14ac:dyDescent="0.3">
      <c r="A2" s="15">
        <v>14</v>
      </c>
      <c r="B2" s="16" t="s">
        <v>76</v>
      </c>
      <c r="C2" s="17">
        <v>1</v>
      </c>
      <c r="D2" s="65">
        <v>48</v>
      </c>
      <c r="E2" s="30" t="s">
        <v>33</v>
      </c>
      <c r="F2" s="30" t="s">
        <v>172</v>
      </c>
      <c r="G2" s="30" t="s">
        <v>31</v>
      </c>
      <c r="H2" s="65" t="s">
        <v>32</v>
      </c>
      <c r="I2" s="10">
        <v>4</v>
      </c>
      <c r="J2" s="10"/>
    </row>
    <row r="3" spans="1:17" x14ac:dyDescent="0.3">
      <c r="A3" s="15"/>
      <c r="B3" s="16"/>
      <c r="C3" s="17">
        <v>2</v>
      </c>
      <c r="D3" s="65">
        <v>46</v>
      </c>
      <c r="E3" s="30" t="s">
        <v>37</v>
      </c>
      <c r="F3" s="30" t="s">
        <v>38</v>
      </c>
      <c r="G3" s="30" t="s">
        <v>15</v>
      </c>
      <c r="H3" s="65" t="s">
        <v>8</v>
      </c>
      <c r="I3" s="10">
        <v>3</v>
      </c>
      <c r="J3" s="10"/>
      <c r="Q3" s="5"/>
    </row>
    <row r="4" spans="1:17" x14ac:dyDescent="0.3">
      <c r="A4" s="15"/>
      <c r="B4" s="16"/>
      <c r="C4" s="17">
        <v>3</v>
      </c>
      <c r="D4" s="65">
        <v>41</v>
      </c>
      <c r="E4" s="30" t="s">
        <v>35</v>
      </c>
      <c r="F4" s="30" t="s">
        <v>36</v>
      </c>
      <c r="G4" s="30" t="s">
        <v>15</v>
      </c>
      <c r="H4" s="65" t="s">
        <v>8</v>
      </c>
      <c r="I4" s="10">
        <v>2</v>
      </c>
      <c r="J4" s="10"/>
      <c r="L4" s="8"/>
      <c r="M4" s="30"/>
      <c r="N4" s="30"/>
      <c r="O4" s="30"/>
      <c r="P4" s="65"/>
      <c r="Q4" s="5"/>
    </row>
    <row r="5" spans="1:17" x14ac:dyDescent="0.3">
      <c r="A5" s="15"/>
      <c r="B5" s="16"/>
      <c r="C5" s="17">
        <v>4</v>
      </c>
      <c r="D5" s="8">
        <v>42</v>
      </c>
      <c r="E5" s="30" t="s">
        <v>39</v>
      </c>
      <c r="F5" s="30" t="s">
        <v>40</v>
      </c>
      <c r="G5" s="30" t="s">
        <v>15</v>
      </c>
      <c r="H5" s="65" t="s">
        <v>8</v>
      </c>
      <c r="I5" s="10">
        <v>1</v>
      </c>
      <c r="J5" s="10"/>
      <c r="K5" s="5"/>
      <c r="L5" s="8"/>
      <c r="M5" s="30"/>
      <c r="N5" s="30"/>
      <c r="O5" s="30"/>
      <c r="P5" s="65"/>
      <c r="Q5" s="5"/>
    </row>
    <row r="6" spans="1:17" x14ac:dyDescent="0.3">
      <c r="A6" s="15"/>
      <c r="B6" s="16"/>
      <c r="C6" s="17">
        <v>5</v>
      </c>
      <c r="D6" s="65">
        <v>40</v>
      </c>
      <c r="E6" s="30" t="s">
        <v>33</v>
      </c>
      <c r="F6" s="30" t="s">
        <v>34</v>
      </c>
      <c r="G6" s="30" t="s">
        <v>28</v>
      </c>
      <c r="H6" s="65" t="s">
        <v>8</v>
      </c>
      <c r="I6" s="10"/>
      <c r="J6" s="10"/>
      <c r="Q6" s="5"/>
    </row>
    <row r="7" spans="1:17" x14ac:dyDescent="0.3">
      <c r="A7" s="15"/>
      <c r="B7" s="16"/>
      <c r="C7" s="17"/>
      <c r="D7" s="8">
        <v>50</v>
      </c>
      <c r="E7" s="67" t="s">
        <v>107</v>
      </c>
      <c r="F7" s="67" t="s">
        <v>108</v>
      </c>
      <c r="G7" s="67" t="s">
        <v>15</v>
      </c>
      <c r="H7" s="17" t="s">
        <v>32</v>
      </c>
      <c r="I7" s="10"/>
      <c r="J7" s="10"/>
      <c r="K7" s="6"/>
      <c r="L7" s="8"/>
      <c r="M7" s="30"/>
      <c r="N7" s="30"/>
      <c r="O7" s="30"/>
      <c r="P7" s="65"/>
      <c r="Q7" s="5"/>
    </row>
    <row r="8" spans="1:17" x14ac:dyDescent="0.3">
      <c r="A8" s="15"/>
      <c r="B8" s="16"/>
      <c r="C8" s="17"/>
      <c r="D8" s="8"/>
      <c r="E8" s="67"/>
      <c r="F8" s="67"/>
      <c r="G8" s="67"/>
      <c r="H8" s="17"/>
      <c r="I8" s="10"/>
      <c r="J8" s="10"/>
      <c r="K8" s="6"/>
      <c r="L8" s="8"/>
      <c r="M8" s="30"/>
      <c r="N8" s="30"/>
      <c r="O8" s="30"/>
      <c r="P8" s="65"/>
      <c r="Q8" s="5"/>
    </row>
    <row r="9" spans="1:17" x14ac:dyDescent="0.3">
      <c r="A9" s="15">
        <v>15</v>
      </c>
      <c r="B9" s="16" t="s">
        <v>95</v>
      </c>
      <c r="C9" s="17">
        <v>1</v>
      </c>
      <c r="D9" s="65">
        <v>74</v>
      </c>
      <c r="E9" s="30" t="s">
        <v>19</v>
      </c>
      <c r="F9" s="30" t="s">
        <v>20</v>
      </c>
      <c r="G9" s="30" t="s">
        <v>15</v>
      </c>
      <c r="H9" s="78" t="s">
        <v>12</v>
      </c>
      <c r="J9" s="10">
        <v>5</v>
      </c>
      <c r="L9" s="8"/>
      <c r="M9" s="30"/>
      <c r="N9" s="30"/>
      <c r="O9" s="30"/>
      <c r="P9" s="78"/>
      <c r="Q9" s="5"/>
    </row>
    <row r="10" spans="1:17" x14ac:dyDescent="0.3">
      <c r="A10" s="15"/>
      <c r="B10" s="16"/>
      <c r="C10" s="17">
        <v>2</v>
      </c>
      <c r="D10" s="8">
        <v>21</v>
      </c>
      <c r="E10" s="18" t="s">
        <v>174</v>
      </c>
      <c r="F10" s="18" t="s">
        <v>175</v>
      </c>
      <c r="G10" s="18" t="s">
        <v>176</v>
      </c>
      <c r="H10" s="8">
        <v>3</v>
      </c>
      <c r="J10" s="10">
        <v>3</v>
      </c>
      <c r="K10" s="8"/>
      <c r="L10" s="8"/>
      <c r="M10" s="30"/>
      <c r="N10" s="30"/>
      <c r="O10" s="30"/>
      <c r="P10" s="78"/>
    </row>
    <row r="11" spans="1:17" x14ac:dyDescent="0.3">
      <c r="A11" s="15"/>
      <c r="B11" s="16"/>
      <c r="C11" s="17">
        <v>3</v>
      </c>
      <c r="D11" s="8">
        <v>19</v>
      </c>
      <c r="E11" s="67" t="s">
        <v>109</v>
      </c>
      <c r="F11" s="67" t="s">
        <v>27</v>
      </c>
      <c r="G11" s="67" t="s">
        <v>110</v>
      </c>
      <c r="H11" s="78" t="s">
        <v>78</v>
      </c>
      <c r="J11" s="10">
        <v>2</v>
      </c>
      <c r="K11" s="8"/>
      <c r="L11" s="8"/>
      <c r="M11" s="30"/>
      <c r="N11" s="30"/>
      <c r="O11" s="30"/>
      <c r="P11" s="78"/>
    </row>
    <row r="12" spans="1:17" x14ac:dyDescent="0.3">
      <c r="A12" s="15"/>
      <c r="B12" s="16"/>
      <c r="C12" s="17">
        <v>4</v>
      </c>
      <c r="D12" s="8">
        <v>1</v>
      </c>
      <c r="E12" s="30" t="s">
        <v>41</v>
      </c>
      <c r="F12" s="30" t="s">
        <v>42</v>
      </c>
      <c r="G12" s="30" t="s">
        <v>15</v>
      </c>
      <c r="H12" s="65" t="s">
        <v>43</v>
      </c>
      <c r="J12" s="10">
        <v>1</v>
      </c>
    </row>
    <row r="13" spans="1:17" x14ac:dyDescent="0.3">
      <c r="A13" s="15"/>
      <c r="B13" s="16"/>
      <c r="C13" s="17">
        <v>5</v>
      </c>
      <c r="D13" s="8">
        <v>13</v>
      </c>
      <c r="E13" s="30" t="s">
        <v>16</v>
      </c>
      <c r="F13" s="30" t="s">
        <v>77</v>
      </c>
      <c r="G13" s="30" t="s">
        <v>52</v>
      </c>
      <c r="H13" s="78" t="s">
        <v>78</v>
      </c>
      <c r="J13" s="10"/>
      <c r="K13" s="8"/>
    </row>
    <row r="14" spans="1:17" x14ac:dyDescent="0.3">
      <c r="A14" s="15"/>
      <c r="B14" s="16"/>
      <c r="C14" s="17">
        <v>6</v>
      </c>
      <c r="D14" s="8">
        <v>5</v>
      </c>
      <c r="E14" s="30" t="s">
        <v>50</v>
      </c>
      <c r="F14" s="30" t="s">
        <v>51</v>
      </c>
      <c r="G14" s="30" t="s">
        <v>52</v>
      </c>
      <c r="H14" s="65" t="s">
        <v>53</v>
      </c>
      <c r="J14" s="10"/>
      <c r="L14" s="8"/>
      <c r="M14" s="30"/>
      <c r="N14" s="30"/>
      <c r="O14" s="30"/>
      <c r="P14" s="78"/>
    </row>
    <row r="15" spans="1:17" x14ac:dyDescent="0.3">
      <c r="A15" s="15"/>
      <c r="B15" s="16"/>
      <c r="C15" s="17">
        <v>7</v>
      </c>
      <c r="D15" s="65">
        <v>72</v>
      </c>
      <c r="E15" s="30" t="s">
        <v>13</v>
      </c>
      <c r="F15" s="30" t="s">
        <v>14</v>
      </c>
      <c r="G15" s="30" t="s">
        <v>15</v>
      </c>
      <c r="H15" s="65" t="s">
        <v>8</v>
      </c>
      <c r="J15" s="10"/>
      <c r="L15" s="8"/>
      <c r="M15" s="30"/>
      <c r="N15" s="30"/>
      <c r="O15" s="30"/>
      <c r="P15" s="78"/>
    </row>
    <row r="16" spans="1:17" x14ac:dyDescent="0.3">
      <c r="A16" s="15"/>
      <c r="B16" s="16"/>
      <c r="C16" s="17">
        <v>8</v>
      </c>
      <c r="D16" s="8">
        <v>12</v>
      </c>
      <c r="E16" s="30" t="s">
        <v>67</v>
      </c>
      <c r="F16" s="30" t="s">
        <v>68</v>
      </c>
      <c r="G16" s="30" t="s">
        <v>52</v>
      </c>
      <c r="H16" s="78" t="s">
        <v>45</v>
      </c>
      <c r="J16" s="10"/>
      <c r="K16" s="8"/>
    </row>
    <row r="17" spans="1:16" x14ac:dyDescent="0.3">
      <c r="A17" s="15"/>
      <c r="B17" s="16"/>
      <c r="C17" s="17">
        <v>9</v>
      </c>
      <c r="D17" s="5"/>
      <c r="E17" s="6"/>
      <c r="F17" s="6"/>
      <c r="G17" s="6"/>
      <c r="H17" s="10"/>
      <c r="J17" s="10"/>
      <c r="L17" s="8"/>
      <c r="M17" s="30"/>
      <c r="N17" s="30"/>
      <c r="O17" s="30"/>
      <c r="P17" s="78"/>
    </row>
    <row r="18" spans="1:16" x14ac:dyDescent="0.3">
      <c r="A18" s="15"/>
      <c r="B18" s="16"/>
      <c r="C18" s="17">
        <v>10</v>
      </c>
      <c r="D18" s="5"/>
      <c r="E18" s="6"/>
      <c r="F18" s="6"/>
      <c r="G18" s="6"/>
      <c r="H18" s="5"/>
      <c r="J18" s="10"/>
      <c r="L18" s="8"/>
      <c r="M18" s="30"/>
      <c r="N18" s="30"/>
      <c r="O18" s="30"/>
      <c r="P18" s="78"/>
    </row>
    <row r="19" spans="1:16" x14ac:dyDescent="0.3">
      <c r="A19" s="15"/>
      <c r="B19" s="16"/>
      <c r="C19" s="17">
        <v>11</v>
      </c>
      <c r="D19" s="8"/>
      <c r="E19" s="6"/>
      <c r="F19" s="6"/>
      <c r="G19" s="6"/>
      <c r="H19" s="9"/>
      <c r="J19" s="10"/>
    </row>
    <row r="20" spans="1:16" x14ac:dyDescent="0.3">
      <c r="A20" s="15"/>
      <c r="B20" s="16"/>
      <c r="C20" s="17">
        <v>12</v>
      </c>
      <c r="D20" s="8"/>
      <c r="E20" s="6"/>
      <c r="F20" s="6"/>
      <c r="G20" s="6"/>
      <c r="H20" s="9"/>
      <c r="J20" s="10"/>
      <c r="L20" s="8"/>
      <c r="M20" s="67"/>
      <c r="N20" s="67"/>
      <c r="O20" s="67"/>
      <c r="P20" s="78"/>
    </row>
    <row r="21" spans="1:16" x14ac:dyDescent="0.3">
      <c r="A21" s="15"/>
      <c r="B21" s="16"/>
      <c r="C21" s="17"/>
      <c r="D21" s="8"/>
      <c r="E21" s="6"/>
      <c r="F21" s="6"/>
      <c r="G21" s="6"/>
      <c r="H21" s="5"/>
      <c r="I21" s="10"/>
      <c r="J21" s="10"/>
      <c r="K21" s="8"/>
    </row>
    <row r="22" spans="1:16" x14ac:dyDescent="0.3">
      <c r="A22" s="15">
        <v>22</v>
      </c>
      <c r="B22" s="16" t="s">
        <v>99</v>
      </c>
      <c r="C22" s="17">
        <v>1</v>
      </c>
      <c r="D22" s="65">
        <v>48</v>
      </c>
      <c r="E22" s="30" t="s">
        <v>33</v>
      </c>
      <c r="F22" s="30" t="s">
        <v>172</v>
      </c>
      <c r="G22" s="30" t="s">
        <v>31</v>
      </c>
      <c r="H22" s="65" t="s">
        <v>32</v>
      </c>
      <c r="I22" s="10">
        <v>4</v>
      </c>
      <c r="L22" s="65"/>
      <c r="M22" s="30"/>
      <c r="N22" s="30"/>
      <c r="O22" s="30"/>
      <c r="P22" s="65"/>
    </row>
    <row r="23" spans="1:16" x14ac:dyDescent="0.3">
      <c r="A23" s="15"/>
      <c r="B23" s="16"/>
      <c r="C23" s="17">
        <v>2</v>
      </c>
      <c r="D23" s="65">
        <v>46</v>
      </c>
      <c r="E23" s="30" t="s">
        <v>37</v>
      </c>
      <c r="F23" s="30" t="s">
        <v>38</v>
      </c>
      <c r="G23" s="30" t="s">
        <v>15</v>
      </c>
      <c r="H23" s="65" t="s">
        <v>8</v>
      </c>
      <c r="I23" s="10">
        <v>3</v>
      </c>
      <c r="L23" s="65"/>
      <c r="M23" s="30"/>
      <c r="N23" s="30"/>
      <c r="O23" s="30"/>
      <c r="P23" s="65"/>
    </row>
    <row r="24" spans="1:16" x14ac:dyDescent="0.3">
      <c r="A24" s="15"/>
      <c r="B24" s="16"/>
      <c r="C24" s="17">
        <v>3</v>
      </c>
      <c r="D24" s="65">
        <v>41</v>
      </c>
      <c r="E24" s="30" t="s">
        <v>35</v>
      </c>
      <c r="F24" s="30" t="s">
        <v>36</v>
      </c>
      <c r="G24" s="30" t="s">
        <v>15</v>
      </c>
      <c r="H24" s="65" t="s">
        <v>8</v>
      </c>
      <c r="I24" s="10">
        <v>2</v>
      </c>
    </row>
    <row r="25" spans="1:16" x14ac:dyDescent="0.3">
      <c r="A25" s="15"/>
      <c r="B25" s="16"/>
      <c r="C25" s="17">
        <v>4</v>
      </c>
      <c r="D25" s="8">
        <v>42</v>
      </c>
      <c r="E25" s="30" t="s">
        <v>39</v>
      </c>
      <c r="F25" s="30" t="s">
        <v>40</v>
      </c>
      <c r="G25" s="30" t="s">
        <v>15</v>
      </c>
      <c r="H25" s="65" t="s">
        <v>8</v>
      </c>
      <c r="I25" s="10">
        <v>1</v>
      </c>
      <c r="L25" s="65"/>
      <c r="M25" s="30"/>
      <c r="N25" s="30"/>
      <c r="O25" s="30"/>
      <c r="P25" s="65"/>
    </row>
    <row r="26" spans="1:16" x14ac:dyDescent="0.3">
      <c r="A26" s="15"/>
      <c r="B26" s="16"/>
      <c r="C26" s="17">
        <v>5</v>
      </c>
      <c r="D26" s="65">
        <v>40</v>
      </c>
      <c r="E26" s="30" t="s">
        <v>33</v>
      </c>
      <c r="F26" s="30" t="s">
        <v>34</v>
      </c>
      <c r="G26" s="30" t="s">
        <v>28</v>
      </c>
      <c r="H26" s="65" t="s">
        <v>8</v>
      </c>
      <c r="I26" s="10"/>
    </row>
    <row r="27" spans="1:16" x14ac:dyDescent="0.3">
      <c r="A27" s="15"/>
      <c r="B27" s="16"/>
      <c r="C27" s="17">
        <v>6</v>
      </c>
      <c r="D27" s="8">
        <v>50</v>
      </c>
      <c r="E27" s="67" t="s">
        <v>107</v>
      </c>
      <c r="F27" s="67" t="s">
        <v>108</v>
      </c>
      <c r="G27" s="67" t="s">
        <v>15</v>
      </c>
      <c r="H27" s="17" t="s">
        <v>32</v>
      </c>
      <c r="I27" s="10"/>
      <c r="J27" s="10"/>
      <c r="L27" s="65"/>
      <c r="M27" s="30"/>
      <c r="N27" s="30"/>
      <c r="O27" s="30"/>
      <c r="P27" s="17"/>
    </row>
    <row r="28" spans="1:16" x14ac:dyDescent="0.3">
      <c r="A28" s="15"/>
      <c r="B28" s="16"/>
      <c r="C28" s="17"/>
      <c r="D28" s="8"/>
      <c r="E28" s="67"/>
      <c r="F28" s="67"/>
      <c r="G28" s="67"/>
      <c r="H28" s="17"/>
      <c r="I28" s="10"/>
      <c r="J28" s="10"/>
      <c r="L28" s="65"/>
      <c r="M28" s="30"/>
      <c r="N28" s="30"/>
      <c r="O28" s="30"/>
      <c r="P28" s="17"/>
    </row>
    <row r="29" spans="1:16" x14ac:dyDescent="0.3">
      <c r="A29" s="15">
        <v>23</v>
      </c>
      <c r="B29" s="16" t="s">
        <v>96</v>
      </c>
      <c r="C29" s="17">
        <v>1</v>
      </c>
      <c r="D29" s="65">
        <v>74</v>
      </c>
      <c r="E29" s="30" t="s">
        <v>19</v>
      </c>
      <c r="F29" s="30" t="s">
        <v>20</v>
      </c>
      <c r="G29" s="30" t="s">
        <v>15</v>
      </c>
      <c r="H29" s="78" t="s">
        <v>12</v>
      </c>
      <c r="I29" s="10"/>
      <c r="L29" s="65"/>
      <c r="M29" s="30"/>
      <c r="N29" s="30"/>
      <c r="O29" s="30"/>
      <c r="P29" s="65"/>
    </row>
    <row r="30" spans="1:16" x14ac:dyDescent="0.3">
      <c r="A30" s="15"/>
      <c r="B30" s="16"/>
      <c r="C30" s="17">
        <v>2</v>
      </c>
      <c r="D30" s="8">
        <v>1</v>
      </c>
      <c r="E30" s="30" t="s">
        <v>41</v>
      </c>
      <c r="F30" s="30" t="s">
        <v>42</v>
      </c>
      <c r="G30" s="30" t="s">
        <v>15</v>
      </c>
      <c r="H30" s="65" t="s">
        <v>43</v>
      </c>
      <c r="I30" s="10"/>
      <c r="P30" s="5"/>
    </row>
    <row r="31" spans="1:16" x14ac:dyDescent="0.3">
      <c r="A31" s="15"/>
      <c r="B31" s="16"/>
      <c r="C31" s="17">
        <v>3</v>
      </c>
      <c r="D31" s="8">
        <v>13</v>
      </c>
      <c r="E31" s="30" t="s">
        <v>16</v>
      </c>
      <c r="F31" s="30" t="s">
        <v>77</v>
      </c>
      <c r="G31" s="30" t="s">
        <v>52</v>
      </c>
      <c r="H31" s="78" t="s">
        <v>78</v>
      </c>
      <c r="I31" s="10"/>
    </row>
    <row r="32" spans="1:16" x14ac:dyDescent="0.3">
      <c r="A32" s="15"/>
      <c r="B32" s="16"/>
      <c r="C32" s="17">
        <v>4</v>
      </c>
      <c r="D32" s="8">
        <v>19</v>
      </c>
      <c r="E32" s="67" t="s">
        <v>109</v>
      </c>
      <c r="F32" s="67" t="s">
        <v>27</v>
      </c>
      <c r="G32" s="67" t="s">
        <v>110</v>
      </c>
      <c r="H32" s="78" t="s">
        <v>78</v>
      </c>
      <c r="I32" s="10"/>
    </row>
    <row r="33" spans="1:16" x14ac:dyDescent="0.3">
      <c r="A33" s="15"/>
      <c r="B33" s="16"/>
      <c r="C33" s="17">
        <v>5</v>
      </c>
      <c r="D33" s="8">
        <v>12</v>
      </c>
      <c r="E33" s="30" t="s">
        <v>67</v>
      </c>
      <c r="F33" s="30" t="s">
        <v>68</v>
      </c>
      <c r="G33" s="30" t="s">
        <v>52</v>
      </c>
      <c r="H33" s="78" t="s">
        <v>45</v>
      </c>
      <c r="I33" s="10"/>
    </row>
    <row r="34" spans="1:16" x14ac:dyDescent="0.3">
      <c r="A34" s="15"/>
      <c r="B34" s="16"/>
      <c r="C34" s="17"/>
      <c r="D34" s="5"/>
      <c r="E34" s="6"/>
      <c r="F34" s="6"/>
      <c r="G34" s="6"/>
      <c r="H34" s="5"/>
      <c r="I34" s="10"/>
      <c r="P34" s="5"/>
    </row>
    <row r="35" spans="1:16" x14ac:dyDescent="0.3">
      <c r="A35" s="15"/>
      <c r="B35" s="16" t="s">
        <v>97</v>
      </c>
      <c r="C35" s="17">
        <v>1</v>
      </c>
      <c r="D35" s="8">
        <v>21</v>
      </c>
      <c r="E35" s="18" t="s">
        <v>174</v>
      </c>
      <c r="F35" s="18" t="s">
        <v>175</v>
      </c>
      <c r="G35" s="18" t="s">
        <v>176</v>
      </c>
      <c r="H35" s="8">
        <v>3</v>
      </c>
      <c r="I35" s="10"/>
      <c r="P35" s="5"/>
    </row>
    <row r="36" spans="1:16" x14ac:dyDescent="0.3">
      <c r="A36" s="15"/>
      <c r="B36" s="16"/>
      <c r="C36" s="17">
        <v>2</v>
      </c>
      <c r="D36" s="8">
        <v>16</v>
      </c>
      <c r="E36" s="30" t="s">
        <v>83</v>
      </c>
      <c r="F36" s="30" t="s">
        <v>84</v>
      </c>
      <c r="G36" s="30" t="s">
        <v>85</v>
      </c>
      <c r="H36" s="78" t="s">
        <v>53</v>
      </c>
      <c r="I36" s="10"/>
      <c r="J36" s="8"/>
    </row>
    <row r="37" spans="1:16" x14ac:dyDescent="0.3">
      <c r="A37" s="15"/>
      <c r="B37" s="16"/>
      <c r="C37" s="17">
        <v>3</v>
      </c>
      <c r="D37" s="8">
        <v>5</v>
      </c>
      <c r="E37" s="30" t="s">
        <v>50</v>
      </c>
      <c r="F37" s="30" t="s">
        <v>51</v>
      </c>
      <c r="G37" s="30" t="s">
        <v>52</v>
      </c>
      <c r="H37" s="65" t="s">
        <v>53</v>
      </c>
      <c r="I37" s="10"/>
      <c r="P37" s="5"/>
    </row>
    <row r="38" spans="1:16" x14ac:dyDescent="0.3">
      <c r="A38" s="15"/>
      <c r="B38" s="16"/>
      <c r="C38" s="17">
        <v>4</v>
      </c>
      <c r="D38" s="65">
        <v>72</v>
      </c>
      <c r="E38" s="30" t="s">
        <v>13</v>
      </c>
      <c r="F38" s="30" t="s">
        <v>14</v>
      </c>
      <c r="G38" s="30" t="s">
        <v>15</v>
      </c>
      <c r="H38" s="65" t="s">
        <v>8</v>
      </c>
    </row>
    <row r="39" spans="1:16" x14ac:dyDescent="0.3">
      <c r="A39" s="15"/>
      <c r="B39" s="16"/>
      <c r="C39" s="17"/>
      <c r="D39" s="8"/>
      <c r="E39" s="6"/>
      <c r="F39" s="6"/>
      <c r="G39" s="6"/>
      <c r="H39" s="9"/>
      <c r="I39" s="10"/>
      <c r="O39" s="6"/>
      <c r="P39" s="5"/>
    </row>
    <row r="40" spans="1:16" x14ac:dyDescent="0.3">
      <c r="A40" s="15">
        <v>26</v>
      </c>
      <c r="B40" s="16" t="s">
        <v>100</v>
      </c>
      <c r="C40" s="17">
        <v>1</v>
      </c>
      <c r="D40" s="8">
        <v>1</v>
      </c>
      <c r="E40" s="30" t="s">
        <v>41</v>
      </c>
      <c r="F40" s="30" t="s">
        <v>42</v>
      </c>
      <c r="G40" s="30" t="s">
        <v>15</v>
      </c>
      <c r="H40" s="65" t="s">
        <v>43</v>
      </c>
      <c r="I40" s="10">
        <v>4</v>
      </c>
      <c r="J40" s="10"/>
      <c r="K40" s="6"/>
    </row>
    <row r="41" spans="1:16" x14ac:dyDescent="0.3">
      <c r="A41" s="15"/>
      <c r="B41" s="16"/>
      <c r="C41" s="17">
        <v>2</v>
      </c>
      <c r="D41" s="65">
        <v>74</v>
      </c>
      <c r="E41" s="30" t="s">
        <v>19</v>
      </c>
      <c r="F41" s="30" t="s">
        <v>20</v>
      </c>
      <c r="G41" s="30" t="s">
        <v>15</v>
      </c>
      <c r="H41" s="78" t="s">
        <v>12</v>
      </c>
      <c r="I41" s="10">
        <v>3</v>
      </c>
      <c r="J41" s="10"/>
      <c r="K41" s="6"/>
    </row>
    <row r="42" spans="1:16" x14ac:dyDescent="0.3">
      <c r="A42" s="15"/>
      <c r="B42" s="16"/>
      <c r="C42" s="17">
        <v>3</v>
      </c>
      <c r="D42" s="8">
        <v>21</v>
      </c>
      <c r="E42" s="18" t="s">
        <v>174</v>
      </c>
      <c r="F42" s="18" t="s">
        <v>175</v>
      </c>
      <c r="G42" s="18" t="s">
        <v>176</v>
      </c>
      <c r="H42" s="8">
        <v>3</v>
      </c>
      <c r="I42" s="10">
        <v>2</v>
      </c>
      <c r="J42" s="10"/>
      <c r="K42" s="6"/>
    </row>
    <row r="43" spans="1:16" x14ac:dyDescent="0.3">
      <c r="A43" s="15"/>
      <c r="B43" s="16"/>
      <c r="C43" s="17">
        <v>4</v>
      </c>
      <c r="D43" s="8">
        <v>16</v>
      </c>
      <c r="E43" s="30" t="s">
        <v>83</v>
      </c>
      <c r="F43" s="30" t="s">
        <v>84</v>
      </c>
      <c r="G43" s="30" t="s">
        <v>85</v>
      </c>
      <c r="H43" s="78" t="s">
        <v>53</v>
      </c>
      <c r="I43" s="10">
        <v>1</v>
      </c>
      <c r="J43" s="10"/>
      <c r="K43" s="6"/>
    </row>
    <row r="44" spans="1:16" x14ac:dyDescent="0.3">
      <c r="A44" s="15"/>
      <c r="C44" s="17">
        <v>5</v>
      </c>
      <c r="D44" s="8">
        <v>5</v>
      </c>
      <c r="E44" s="30" t="s">
        <v>50</v>
      </c>
      <c r="F44" s="30" t="s">
        <v>51</v>
      </c>
      <c r="G44" s="30" t="s">
        <v>52</v>
      </c>
      <c r="H44" s="65" t="s">
        <v>53</v>
      </c>
      <c r="I44" s="10"/>
      <c r="J44" s="10"/>
      <c r="K44" s="6"/>
    </row>
    <row r="45" spans="1:16" x14ac:dyDescent="0.3">
      <c r="A45" s="15"/>
      <c r="C45" s="17">
        <v>6</v>
      </c>
      <c r="D45" s="8">
        <v>13</v>
      </c>
      <c r="E45" s="30" t="s">
        <v>16</v>
      </c>
      <c r="F45" s="30" t="s">
        <v>77</v>
      </c>
      <c r="G45" s="30" t="s">
        <v>52</v>
      </c>
      <c r="H45" s="78" t="s">
        <v>78</v>
      </c>
      <c r="I45" s="10"/>
      <c r="J45" s="10"/>
      <c r="K45" s="6"/>
    </row>
    <row r="46" spans="1:16" x14ac:dyDescent="0.3">
      <c r="A46" s="15"/>
      <c r="D46" s="5"/>
      <c r="E46" s="6"/>
      <c r="F46" s="6"/>
      <c r="G46" s="6"/>
      <c r="H46" s="5"/>
      <c r="I46" s="10"/>
      <c r="J46" s="10"/>
      <c r="K46" s="6"/>
    </row>
    <row r="47" spans="1:16" x14ac:dyDescent="0.3">
      <c r="A47" s="15">
        <v>27</v>
      </c>
      <c r="B47" s="16" t="s">
        <v>177</v>
      </c>
      <c r="C47" s="17">
        <v>1</v>
      </c>
      <c r="D47" s="8">
        <v>42</v>
      </c>
      <c r="E47" s="30" t="s">
        <v>39</v>
      </c>
      <c r="F47" s="30" t="s">
        <v>40</v>
      </c>
      <c r="G47" s="30" t="s">
        <v>15</v>
      </c>
      <c r="H47" s="65" t="s">
        <v>8</v>
      </c>
      <c r="I47" s="10"/>
      <c r="J47" s="10">
        <v>5</v>
      </c>
    </row>
    <row r="48" spans="1:16" x14ac:dyDescent="0.3">
      <c r="A48" s="15"/>
      <c r="C48" s="17">
        <v>2</v>
      </c>
      <c r="D48" s="65">
        <v>46</v>
      </c>
      <c r="E48" s="30" t="s">
        <v>37</v>
      </c>
      <c r="F48" s="30" t="s">
        <v>38</v>
      </c>
      <c r="G48" s="30" t="s">
        <v>15</v>
      </c>
      <c r="H48" s="65" t="s">
        <v>8</v>
      </c>
      <c r="I48" s="10"/>
      <c r="J48" s="10">
        <v>3</v>
      </c>
    </row>
    <row r="49" spans="1:11" x14ac:dyDescent="0.3">
      <c r="A49" s="15"/>
      <c r="C49" s="17">
        <v>3</v>
      </c>
      <c r="D49" s="65">
        <v>48</v>
      </c>
      <c r="E49" s="30" t="s">
        <v>33</v>
      </c>
      <c r="F49" s="30" t="s">
        <v>172</v>
      </c>
      <c r="G49" s="30" t="s">
        <v>31</v>
      </c>
      <c r="H49" s="65" t="s">
        <v>32</v>
      </c>
      <c r="I49" s="10"/>
      <c r="J49" s="10">
        <v>2</v>
      </c>
    </row>
    <row r="50" spans="1:11" x14ac:dyDescent="0.3">
      <c r="A50" s="15"/>
      <c r="C50" s="17">
        <v>4</v>
      </c>
      <c r="D50" s="65">
        <v>40</v>
      </c>
      <c r="E50" s="30" t="s">
        <v>33</v>
      </c>
      <c r="F50" s="30" t="s">
        <v>34</v>
      </c>
      <c r="G50" s="30" t="s">
        <v>28</v>
      </c>
      <c r="H50" s="65" t="s">
        <v>8</v>
      </c>
      <c r="I50" s="10"/>
      <c r="J50" s="10">
        <v>1</v>
      </c>
    </row>
    <row r="51" spans="1:11" x14ac:dyDescent="0.3">
      <c r="A51" s="15"/>
      <c r="C51" s="17">
        <v>5</v>
      </c>
      <c r="D51" s="65">
        <v>41</v>
      </c>
      <c r="E51" s="30" t="s">
        <v>35</v>
      </c>
      <c r="F51" s="30" t="s">
        <v>36</v>
      </c>
      <c r="G51" s="30" t="s">
        <v>15</v>
      </c>
      <c r="H51" s="65" t="s">
        <v>8</v>
      </c>
      <c r="I51" s="10"/>
      <c r="J51" s="10"/>
    </row>
    <row r="52" spans="1:11" x14ac:dyDescent="0.3">
      <c r="A52" s="15"/>
      <c r="C52" s="17">
        <v>6</v>
      </c>
      <c r="D52" s="8">
        <v>50</v>
      </c>
      <c r="E52" s="67" t="s">
        <v>107</v>
      </c>
      <c r="F52" s="67" t="s">
        <v>108</v>
      </c>
      <c r="G52" s="67" t="s">
        <v>15</v>
      </c>
      <c r="H52" s="17" t="s">
        <v>32</v>
      </c>
      <c r="I52" s="10"/>
      <c r="J52" s="10"/>
    </row>
    <row r="53" spans="1:11" x14ac:dyDescent="0.3">
      <c r="A53" s="15"/>
      <c r="D53" s="5"/>
      <c r="E53" s="6"/>
      <c r="F53" s="6"/>
      <c r="G53" s="6"/>
      <c r="H53" s="5"/>
      <c r="I53" s="10"/>
      <c r="J53" s="10"/>
      <c r="K53" s="6"/>
    </row>
    <row r="54" spans="1:11" x14ac:dyDescent="0.3">
      <c r="A54" s="15">
        <v>30</v>
      </c>
      <c r="B54" s="16" t="s">
        <v>178</v>
      </c>
      <c r="C54" s="17">
        <v>1</v>
      </c>
      <c r="D54" s="65">
        <v>74</v>
      </c>
      <c r="E54" s="30" t="s">
        <v>19</v>
      </c>
      <c r="F54" s="30" t="s">
        <v>20</v>
      </c>
      <c r="G54" s="30" t="s">
        <v>15</v>
      </c>
      <c r="H54" s="78" t="s">
        <v>12</v>
      </c>
      <c r="I54" s="8">
        <v>4</v>
      </c>
      <c r="J54" s="6"/>
    </row>
    <row r="55" spans="1:11" x14ac:dyDescent="0.3">
      <c r="A55" s="15"/>
      <c r="B55" s="16"/>
      <c r="C55" s="17">
        <v>2</v>
      </c>
      <c r="D55" s="8">
        <v>19</v>
      </c>
      <c r="E55" s="67" t="s">
        <v>109</v>
      </c>
      <c r="F55" s="67" t="s">
        <v>27</v>
      </c>
      <c r="G55" s="67" t="s">
        <v>110</v>
      </c>
      <c r="H55" s="78" t="s">
        <v>78</v>
      </c>
      <c r="I55" s="2">
        <v>3</v>
      </c>
    </row>
    <row r="56" spans="1:11" x14ac:dyDescent="0.3">
      <c r="A56" s="15"/>
      <c r="B56" s="16"/>
      <c r="C56" s="17">
        <v>3</v>
      </c>
      <c r="D56" s="8">
        <v>21</v>
      </c>
      <c r="E56" s="18" t="s">
        <v>174</v>
      </c>
      <c r="F56" s="18" t="s">
        <v>175</v>
      </c>
      <c r="G56" s="18" t="s">
        <v>176</v>
      </c>
      <c r="H56" s="8">
        <v>3</v>
      </c>
      <c r="I56" s="2">
        <v>2</v>
      </c>
    </row>
    <row r="57" spans="1:11" x14ac:dyDescent="0.3">
      <c r="A57" s="15"/>
      <c r="B57" s="16"/>
      <c r="C57" s="17">
        <v>4</v>
      </c>
      <c r="D57" s="8">
        <v>1</v>
      </c>
      <c r="E57" s="30" t="s">
        <v>41</v>
      </c>
      <c r="F57" s="30" t="s">
        <v>42</v>
      </c>
      <c r="G57" s="30" t="s">
        <v>15</v>
      </c>
      <c r="H57" s="65" t="s">
        <v>43</v>
      </c>
      <c r="I57" s="2">
        <v>1</v>
      </c>
    </row>
    <row r="58" spans="1:11" x14ac:dyDescent="0.3">
      <c r="A58" s="15"/>
      <c r="B58" s="16"/>
      <c r="C58" s="17">
        <v>5</v>
      </c>
      <c r="D58" s="8">
        <v>5</v>
      </c>
      <c r="E58" s="30" t="s">
        <v>50</v>
      </c>
      <c r="F58" s="30" t="s">
        <v>51</v>
      </c>
      <c r="G58" s="30" t="s">
        <v>52</v>
      </c>
      <c r="H58" s="65" t="s">
        <v>53</v>
      </c>
    </row>
    <row r="59" spans="1:11" x14ac:dyDescent="0.3">
      <c r="A59" s="15"/>
      <c r="B59" s="16"/>
      <c r="C59" s="17">
        <v>6</v>
      </c>
      <c r="D59" s="65">
        <v>72</v>
      </c>
      <c r="E59" s="30" t="s">
        <v>13</v>
      </c>
      <c r="F59" s="30" t="s">
        <v>14</v>
      </c>
      <c r="G59" s="30" t="s">
        <v>15</v>
      </c>
      <c r="H59" s="65" t="s">
        <v>8</v>
      </c>
    </row>
    <row r="60" spans="1:11" x14ac:dyDescent="0.3">
      <c r="A60" s="15"/>
      <c r="B60" s="16"/>
      <c r="C60" s="17">
        <v>7</v>
      </c>
      <c r="D60" s="8">
        <v>13</v>
      </c>
      <c r="E60" s="30" t="s">
        <v>16</v>
      </c>
      <c r="F60" s="30" t="s">
        <v>77</v>
      </c>
      <c r="G60" s="30" t="s">
        <v>52</v>
      </c>
      <c r="H60" s="78" t="s">
        <v>78</v>
      </c>
    </row>
    <row r="61" spans="1:11" x14ac:dyDescent="0.3">
      <c r="A61" s="15"/>
      <c r="B61" s="16"/>
      <c r="C61" s="17">
        <v>8</v>
      </c>
      <c r="D61" s="8" t="s">
        <v>179</v>
      </c>
      <c r="E61" s="30" t="s">
        <v>83</v>
      </c>
      <c r="F61" s="30" t="s">
        <v>84</v>
      </c>
      <c r="G61" s="30" t="s">
        <v>85</v>
      </c>
      <c r="H61" s="78" t="s">
        <v>53</v>
      </c>
    </row>
    <row r="62" spans="1:11" x14ac:dyDescent="0.3">
      <c r="A62" s="15"/>
      <c r="B62" s="16"/>
      <c r="C62" s="17">
        <v>9</v>
      </c>
      <c r="D62" s="8">
        <v>12</v>
      </c>
      <c r="E62" s="30" t="s">
        <v>67</v>
      </c>
      <c r="F62" s="30" t="s">
        <v>68</v>
      </c>
      <c r="G62" s="30" t="s">
        <v>52</v>
      </c>
      <c r="H62" s="78" t="s">
        <v>45</v>
      </c>
    </row>
    <row r="63" spans="1:11" x14ac:dyDescent="0.3">
      <c r="A63" s="15"/>
      <c r="B63" s="16"/>
      <c r="C63" s="17"/>
      <c r="D63" s="6"/>
      <c r="E63" s="6"/>
      <c r="F63" s="6"/>
      <c r="G63" s="6"/>
      <c r="H63" s="6"/>
    </row>
    <row r="64" spans="1:11" x14ac:dyDescent="0.3">
      <c r="A64" s="15">
        <v>31</v>
      </c>
      <c r="B64" s="16" t="s">
        <v>180</v>
      </c>
      <c r="C64" s="17">
        <v>1</v>
      </c>
      <c r="D64" s="65">
        <v>46</v>
      </c>
      <c r="E64" s="30" t="s">
        <v>37</v>
      </c>
      <c r="F64" s="30" t="s">
        <v>38</v>
      </c>
      <c r="G64" s="30" t="s">
        <v>15</v>
      </c>
      <c r="H64" s="65" t="s">
        <v>8</v>
      </c>
      <c r="I64" s="2">
        <v>4</v>
      </c>
    </row>
    <row r="65" spans="1:11" x14ac:dyDescent="0.3">
      <c r="A65" s="15"/>
      <c r="B65" s="16"/>
      <c r="C65" s="17">
        <v>2</v>
      </c>
      <c r="D65" s="65">
        <v>41</v>
      </c>
      <c r="E65" s="30" t="s">
        <v>35</v>
      </c>
      <c r="F65" s="30" t="s">
        <v>36</v>
      </c>
      <c r="G65" s="30" t="s">
        <v>15</v>
      </c>
      <c r="H65" s="65" t="s">
        <v>8</v>
      </c>
      <c r="I65" s="2">
        <v>3</v>
      </c>
    </row>
    <row r="66" spans="1:11" x14ac:dyDescent="0.3">
      <c r="A66" s="15"/>
      <c r="B66" s="16"/>
      <c r="C66" s="17">
        <v>3</v>
      </c>
      <c r="D66" s="65">
        <v>48</v>
      </c>
      <c r="E66" s="30" t="s">
        <v>33</v>
      </c>
      <c r="F66" s="30" t="s">
        <v>172</v>
      </c>
      <c r="G66" s="30" t="s">
        <v>31</v>
      </c>
      <c r="H66" s="65" t="s">
        <v>32</v>
      </c>
      <c r="I66" s="2">
        <v>2</v>
      </c>
    </row>
    <row r="67" spans="1:11" x14ac:dyDescent="0.3">
      <c r="A67" s="15"/>
      <c r="B67" s="16"/>
      <c r="C67" s="17">
        <v>4</v>
      </c>
      <c r="D67" s="65">
        <v>40</v>
      </c>
      <c r="E67" s="30" t="s">
        <v>33</v>
      </c>
      <c r="F67" s="30" t="s">
        <v>34</v>
      </c>
      <c r="G67" s="30" t="s">
        <v>28</v>
      </c>
      <c r="H67" s="65" t="s">
        <v>8</v>
      </c>
      <c r="I67" s="2">
        <v>1</v>
      </c>
    </row>
    <row r="68" spans="1:11" x14ac:dyDescent="0.3">
      <c r="A68" s="15"/>
      <c r="B68" s="16"/>
      <c r="C68" s="17">
        <v>5</v>
      </c>
      <c r="D68" s="8">
        <v>42</v>
      </c>
      <c r="E68" s="30" t="s">
        <v>39</v>
      </c>
      <c r="F68" s="30" t="s">
        <v>40</v>
      </c>
      <c r="G68" s="30" t="s">
        <v>15</v>
      </c>
      <c r="H68" s="65" t="s">
        <v>8</v>
      </c>
    </row>
    <row r="69" spans="1:11" x14ac:dyDescent="0.3">
      <c r="A69" s="15"/>
      <c r="B69" s="16"/>
      <c r="C69" s="17">
        <v>6</v>
      </c>
      <c r="D69" s="8">
        <v>50</v>
      </c>
      <c r="E69" s="67" t="s">
        <v>107</v>
      </c>
      <c r="F69" s="67" t="s">
        <v>108</v>
      </c>
      <c r="G69" s="67" t="s">
        <v>15</v>
      </c>
      <c r="H69" s="17" t="s">
        <v>32</v>
      </c>
    </row>
    <row r="70" spans="1:11" x14ac:dyDescent="0.3">
      <c r="A70" s="15"/>
      <c r="B70" s="16"/>
      <c r="C70" s="17"/>
      <c r="D70" s="8"/>
      <c r="E70" s="67"/>
      <c r="F70" s="67"/>
      <c r="G70" s="67"/>
      <c r="H70" s="17"/>
    </row>
    <row r="71" spans="1:11" x14ac:dyDescent="0.3">
      <c r="A71" s="15">
        <v>32</v>
      </c>
      <c r="B71" s="16" t="s">
        <v>181</v>
      </c>
      <c r="C71" s="17">
        <v>1</v>
      </c>
      <c r="D71" s="8">
        <v>1</v>
      </c>
      <c r="E71" s="30" t="s">
        <v>41</v>
      </c>
      <c r="F71" s="30" t="s">
        <v>42</v>
      </c>
      <c r="G71" s="30" t="s">
        <v>15</v>
      </c>
      <c r="H71" s="65" t="s">
        <v>43</v>
      </c>
      <c r="J71" s="2">
        <v>5</v>
      </c>
    </row>
    <row r="72" spans="1:11" x14ac:dyDescent="0.3">
      <c r="A72" s="15"/>
      <c r="B72" s="16"/>
      <c r="C72" s="17">
        <v>2</v>
      </c>
      <c r="D72" s="8">
        <v>19</v>
      </c>
      <c r="E72" s="67" t="s">
        <v>109</v>
      </c>
      <c r="F72" s="67" t="s">
        <v>27</v>
      </c>
      <c r="G72" s="67" t="s">
        <v>110</v>
      </c>
      <c r="H72" s="78" t="s">
        <v>78</v>
      </c>
      <c r="J72" s="2">
        <v>3</v>
      </c>
    </row>
    <row r="73" spans="1:11" x14ac:dyDescent="0.3">
      <c r="A73" s="15"/>
      <c r="B73" s="16"/>
      <c r="C73" s="17">
        <v>3</v>
      </c>
      <c r="D73" s="8">
        <v>5</v>
      </c>
      <c r="E73" s="30" t="s">
        <v>50</v>
      </c>
      <c r="F73" s="30" t="s">
        <v>51</v>
      </c>
      <c r="G73" s="30" t="s">
        <v>52</v>
      </c>
      <c r="H73" s="65" t="s">
        <v>53</v>
      </c>
      <c r="J73" s="2">
        <v>2</v>
      </c>
    </row>
    <row r="74" spans="1:11" x14ac:dyDescent="0.3">
      <c r="A74" s="15"/>
      <c r="B74" s="16"/>
      <c r="C74" s="17">
        <v>4</v>
      </c>
      <c r="D74" s="8">
        <v>12</v>
      </c>
      <c r="E74" s="30" t="s">
        <v>67</v>
      </c>
      <c r="F74" s="30" t="s">
        <v>68</v>
      </c>
      <c r="G74" s="30" t="s">
        <v>52</v>
      </c>
      <c r="H74" s="78" t="s">
        <v>45</v>
      </c>
      <c r="J74" s="2">
        <v>1</v>
      </c>
    </row>
    <row r="75" spans="1:11" x14ac:dyDescent="0.3">
      <c r="A75" s="15"/>
      <c r="B75" s="16"/>
      <c r="C75" s="17">
        <v>5</v>
      </c>
      <c r="D75" s="8">
        <v>21</v>
      </c>
      <c r="E75" s="18" t="s">
        <v>174</v>
      </c>
      <c r="F75" s="18" t="s">
        <v>175</v>
      </c>
      <c r="G75" s="18" t="s">
        <v>176</v>
      </c>
      <c r="H75" s="8">
        <v>3</v>
      </c>
    </row>
    <row r="76" spans="1:11" x14ac:dyDescent="0.3">
      <c r="A76" s="15"/>
      <c r="B76" s="16"/>
      <c r="C76" s="17"/>
      <c r="D76" s="5"/>
      <c r="E76" s="6"/>
      <c r="F76" s="6"/>
      <c r="G76" s="6"/>
      <c r="H76" s="5"/>
      <c r="I76" s="10"/>
      <c r="J76" s="10"/>
      <c r="K76" s="6"/>
    </row>
    <row r="77" spans="1:11" x14ac:dyDescent="0.3">
      <c r="A77" s="15">
        <v>33</v>
      </c>
      <c r="B77" s="16" t="s">
        <v>177</v>
      </c>
      <c r="C77" s="17">
        <v>1</v>
      </c>
      <c r="D77" s="8">
        <v>42</v>
      </c>
      <c r="E77" s="30" t="s">
        <v>39</v>
      </c>
      <c r="F77" s="30" t="s">
        <v>40</v>
      </c>
      <c r="G77" s="30" t="s">
        <v>15</v>
      </c>
      <c r="H77" s="65" t="s">
        <v>8</v>
      </c>
      <c r="J77" s="2">
        <v>5</v>
      </c>
    </row>
    <row r="78" spans="1:11" x14ac:dyDescent="0.3">
      <c r="A78" s="15"/>
      <c r="B78" s="16"/>
      <c r="C78" s="17">
        <v>2</v>
      </c>
      <c r="D78" s="65">
        <v>46</v>
      </c>
      <c r="E78" s="30" t="s">
        <v>37</v>
      </c>
      <c r="F78" s="30" t="s">
        <v>38</v>
      </c>
      <c r="G78" s="30" t="s">
        <v>15</v>
      </c>
      <c r="H78" s="65" t="s">
        <v>8</v>
      </c>
      <c r="J78" s="2">
        <v>3</v>
      </c>
    </row>
    <row r="79" spans="1:11" x14ac:dyDescent="0.3">
      <c r="A79" s="15"/>
      <c r="B79" s="16"/>
      <c r="C79" s="17">
        <v>3</v>
      </c>
      <c r="D79" s="65">
        <v>48</v>
      </c>
      <c r="E79" s="30" t="s">
        <v>33</v>
      </c>
      <c r="F79" s="30" t="s">
        <v>172</v>
      </c>
      <c r="G79" s="30" t="s">
        <v>31</v>
      </c>
      <c r="H79" s="65" t="s">
        <v>32</v>
      </c>
      <c r="J79" s="2">
        <v>2</v>
      </c>
    </row>
    <row r="80" spans="1:11" x14ac:dyDescent="0.3">
      <c r="A80" s="15"/>
      <c r="B80" s="16"/>
      <c r="C80" s="17">
        <v>4</v>
      </c>
      <c r="D80" s="65">
        <v>41</v>
      </c>
      <c r="E80" s="30" t="s">
        <v>35</v>
      </c>
      <c r="F80" s="30" t="s">
        <v>36</v>
      </c>
      <c r="G80" s="30" t="s">
        <v>15</v>
      </c>
      <c r="H80" s="65" t="s">
        <v>8</v>
      </c>
      <c r="J80" s="2">
        <v>1</v>
      </c>
    </row>
    <row r="81" spans="1:16" x14ac:dyDescent="0.3">
      <c r="A81" s="15"/>
      <c r="B81" s="16"/>
      <c r="C81" s="17">
        <v>5</v>
      </c>
      <c r="D81" s="8">
        <v>50</v>
      </c>
      <c r="E81" s="67" t="s">
        <v>107</v>
      </c>
      <c r="F81" s="67" t="s">
        <v>108</v>
      </c>
      <c r="G81" s="67" t="s">
        <v>15</v>
      </c>
      <c r="H81" s="17" t="s">
        <v>32</v>
      </c>
    </row>
    <row r="82" spans="1:16" x14ac:dyDescent="0.3">
      <c r="C82" s="17">
        <v>6</v>
      </c>
      <c r="D82" s="65">
        <v>40</v>
      </c>
      <c r="E82" s="30" t="s">
        <v>33</v>
      </c>
      <c r="F82" s="30" t="s">
        <v>34</v>
      </c>
      <c r="G82" s="30" t="s">
        <v>28</v>
      </c>
      <c r="H82" s="65" t="s">
        <v>8</v>
      </c>
    </row>
    <row r="83" spans="1:16" x14ac:dyDescent="0.3">
      <c r="D83" s="65"/>
      <c r="E83" s="30"/>
      <c r="F83" s="30"/>
      <c r="G83" s="30"/>
      <c r="H83" s="65"/>
    </row>
    <row r="84" spans="1:16" x14ac:dyDescent="0.3">
      <c r="A84" s="3">
        <v>35</v>
      </c>
      <c r="B84" s="1" t="s">
        <v>104</v>
      </c>
      <c r="C84" s="17">
        <v>1</v>
      </c>
      <c r="D84" s="65">
        <v>74</v>
      </c>
      <c r="E84" s="30" t="s">
        <v>19</v>
      </c>
      <c r="F84" s="30" t="s">
        <v>20</v>
      </c>
      <c r="G84" s="30" t="s">
        <v>15</v>
      </c>
      <c r="H84" s="78" t="s">
        <v>12</v>
      </c>
      <c r="I84" s="2">
        <v>4</v>
      </c>
      <c r="P84" s="10"/>
    </row>
    <row r="85" spans="1:16" x14ac:dyDescent="0.3">
      <c r="C85" s="17">
        <v>2</v>
      </c>
      <c r="D85" s="8">
        <v>19</v>
      </c>
      <c r="E85" s="67" t="s">
        <v>109</v>
      </c>
      <c r="F85" s="67" t="s">
        <v>27</v>
      </c>
      <c r="G85" s="67" t="s">
        <v>110</v>
      </c>
      <c r="H85" s="78" t="s">
        <v>78</v>
      </c>
      <c r="I85" s="2">
        <v>4</v>
      </c>
      <c r="P85" s="5"/>
    </row>
    <row r="86" spans="1:16" x14ac:dyDescent="0.3">
      <c r="C86" s="17">
        <v>3</v>
      </c>
      <c r="D86" s="8">
        <v>21</v>
      </c>
      <c r="E86" s="18" t="s">
        <v>174</v>
      </c>
      <c r="F86" s="18" t="s">
        <v>175</v>
      </c>
      <c r="G86" s="18" t="s">
        <v>176</v>
      </c>
      <c r="H86" s="8">
        <v>3</v>
      </c>
      <c r="I86" s="2">
        <v>3</v>
      </c>
    </row>
    <row r="87" spans="1:16" x14ac:dyDescent="0.3">
      <c r="C87" s="17">
        <v>4</v>
      </c>
      <c r="D87" s="8">
        <v>5</v>
      </c>
      <c r="E87" s="30" t="s">
        <v>50</v>
      </c>
      <c r="F87" s="30" t="s">
        <v>51</v>
      </c>
      <c r="G87" s="30" t="s">
        <v>52</v>
      </c>
      <c r="H87" s="65" t="s">
        <v>53</v>
      </c>
      <c r="I87" s="2">
        <v>2</v>
      </c>
    </row>
    <row r="88" spans="1:16" x14ac:dyDescent="0.3">
      <c r="C88" s="17">
        <v>5</v>
      </c>
      <c r="D88" s="8">
        <v>1</v>
      </c>
      <c r="E88" s="30" t="s">
        <v>41</v>
      </c>
      <c r="F88" s="30" t="s">
        <v>42</v>
      </c>
      <c r="G88" s="30" t="s">
        <v>15</v>
      </c>
      <c r="H88" s="65" t="s">
        <v>43</v>
      </c>
      <c r="I88" s="5">
        <v>1</v>
      </c>
      <c r="J88" s="6"/>
      <c r="K88" s="8"/>
      <c r="L88" s="6"/>
      <c r="M88" s="6"/>
      <c r="N88" s="6"/>
      <c r="O88" s="9"/>
    </row>
    <row r="89" spans="1:16" x14ac:dyDescent="0.3">
      <c r="C89" s="17">
        <v>6</v>
      </c>
      <c r="D89" s="8">
        <v>13</v>
      </c>
      <c r="E89" s="30" t="s">
        <v>16</v>
      </c>
      <c r="F89" s="30" t="s">
        <v>77</v>
      </c>
      <c r="G89" s="30" t="s">
        <v>52</v>
      </c>
      <c r="H89" s="78" t="s">
        <v>78</v>
      </c>
    </row>
    <row r="90" spans="1:16" x14ac:dyDescent="0.3">
      <c r="C90" s="17">
        <v>7</v>
      </c>
      <c r="D90" s="65">
        <v>41</v>
      </c>
      <c r="E90" s="30" t="s">
        <v>35</v>
      </c>
      <c r="F90" s="30" t="s">
        <v>36</v>
      </c>
      <c r="G90" s="30" t="s">
        <v>15</v>
      </c>
      <c r="H90" s="65" t="s">
        <v>8</v>
      </c>
      <c r="I90" s="2">
        <v>4</v>
      </c>
    </row>
    <row r="91" spans="1:16" x14ac:dyDescent="0.3">
      <c r="C91" s="17">
        <v>8</v>
      </c>
      <c r="D91" s="65">
        <v>72</v>
      </c>
      <c r="E91" s="30" t="s">
        <v>13</v>
      </c>
      <c r="F91" s="30" t="s">
        <v>14</v>
      </c>
      <c r="G91" s="30" t="s">
        <v>15</v>
      </c>
      <c r="H91" s="65" t="s">
        <v>8</v>
      </c>
      <c r="I91" s="8">
        <v>3</v>
      </c>
      <c r="J91" s="6"/>
    </row>
    <row r="92" spans="1:16" x14ac:dyDescent="0.3">
      <c r="C92" s="17">
        <v>9</v>
      </c>
      <c r="D92" s="8">
        <v>50</v>
      </c>
      <c r="E92" s="67" t="s">
        <v>107</v>
      </c>
      <c r="F92" s="67" t="s">
        <v>108</v>
      </c>
      <c r="G92" s="67" t="s">
        <v>15</v>
      </c>
      <c r="H92" s="17" t="s">
        <v>32</v>
      </c>
      <c r="I92" s="2">
        <v>3</v>
      </c>
    </row>
    <row r="93" spans="1:16" x14ac:dyDescent="0.3">
      <c r="C93" s="17">
        <v>10</v>
      </c>
      <c r="D93" s="65">
        <v>46</v>
      </c>
      <c r="E93" s="30" t="s">
        <v>37</v>
      </c>
      <c r="F93" s="30" t="s">
        <v>38</v>
      </c>
      <c r="G93" s="30" t="s">
        <v>15</v>
      </c>
      <c r="H93" s="65" t="s">
        <v>8</v>
      </c>
      <c r="I93" s="2">
        <v>2</v>
      </c>
    </row>
    <row r="94" spans="1:16" x14ac:dyDescent="0.3">
      <c r="C94" s="17">
        <v>11</v>
      </c>
      <c r="D94" s="8">
        <v>42</v>
      </c>
      <c r="E94" s="30" t="s">
        <v>39</v>
      </c>
      <c r="F94" s="30" t="s">
        <v>40</v>
      </c>
      <c r="G94" s="30" t="s">
        <v>15</v>
      </c>
      <c r="H94" s="65" t="s">
        <v>8</v>
      </c>
      <c r="I94" s="2">
        <v>1</v>
      </c>
    </row>
    <row r="95" spans="1:16" x14ac:dyDescent="0.3">
      <c r="C95" s="17">
        <v>12</v>
      </c>
      <c r="D95" s="8">
        <v>12</v>
      </c>
      <c r="E95" s="30" t="s">
        <v>67</v>
      </c>
      <c r="F95" s="30" t="s">
        <v>68</v>
      </c>
      <c r="G95" s="30" t="s">
        <v>52</v>
      </c>
      <c r="H95" s="78" t="s">
        <v>45</v>
      </c>
      <c r="I95" s="7"/>
      <c r="J95" s="11"/>
    </row>
  </sheetData>
  <pageMargins left="0.25" right="0.25" top="0.75" bottom="0.75" header="0.3" footer="0.3"/>
  <pageSetup paperSize="9" scale="68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925A5-A681-4D01-A633-1FBA16034CDF}">
  <sheetPr>
    <pageSetUpPr fitToPage="1"/>
  </sheetPr>
  <dimension ref="A1:W45"/>
  <sheetViews>
    <sheetView tabSelected="1" workbookViewId="0">
      <selection activeCell="X36" sqref="X36"/>
    </sheetView>
  </sheetViews>
  <sheetFormatPr defaultColWidth="8.88671875" defaultRowHeight="14.4" x14ac:dyDescent="0.3"/>
  <cols>
    <col min="1" max="1" width="8.88671875" style="6"/>
    <col min="2" max="2" width="9.6640625" style="6" bestFit="1" customWidth="1"/>
    <col min="3" max="3" width="17.44140625" style="6" customWidth="1"/>
    <col min="4" max="4" width="23.33203125" style="6" bestFit="1" customWidth="1"/>
    <col min="5" max="5" width="9.6640625" style="10" customWidth="1"/>
    <col min="6" max="6" width="1.6640625" style="6" customWidth="1"/>
    <col min="7" max="13" width="8.88671875" style="6" hidden="1" customWidth="1"/>
    <col min="14" max="14" width="11.44140625" style="6" hidden="1" customWidth="1"/>
    <col min="15" max="15" width="1.6640625" style="6" hidden="1" customWidth="1"/>
    <col min="16" max="22" width="8.88671875" style="6"/>
    <col min="23" max="23" width="11.44140625" style="6" bestFit="1" customWidth="1"/>
    <col min="24" max="16384" width="8.88671875" style="6"/>
  </cols>
  <sheetData>
    <row r="1" spans="1:23" ht="23.4" x14ac:dyDescent="0.3">
      <c r="A1" s="68" t="s">
        <v>122</v>
      </c>
      <c r="B1" s="68"/>
      <c r="C1" s="68"/>
      <c r="D1" s="68"/>
      <c r="E1" s="68"/>
      <c r="F1" s="27"/>
      <c r="G1" s="68" t="s">
        <v>126</v>
      </c>
      <c r="H1" s="68"/>
      <c r="I1" s="68"/>
      <c r="J1" s="68"/>
      <c r="K1" s="68"/>
      <c r="L1" s="68"/>
      <c r="M1" s="68"/>
      <c r="N1" s="68"/>
      <c r="O1" s="22"/>
      <c r="P1" s="68" t="s">
        <v>127</v>
      </c>
      <c r="Q1" s="68"/>
      <c r="R1" s="68"/>
      <c r="S1" s="68"/>
      <c r="T1" s="68"/>
      <c r="U1" s="68"/>
      <c r="V1" s="68"/>
      <c r="W1" s="68"/>
    </row>
    <row r="2" spans="1:23" s="30" customFormat="1" ht="19.95" customHeight="1" x14ac:dyDescent="0.3">
      <c r="A2" s="19" t="s">
        <v>0</v>
      </c>
      <c r="B2" s="20" t="s">
        <v>1</v>
      </c>
      <c r="C2" s="19" t="s">
        <v>2</v>
      </c>
      <c r="D2" s="19" t="s">
        <v>3</v>
      </c>
      <c r="E2" s="26" t="s">
        <v>4</v>
      </c>
      <c r="F2" s="29"/>
      <c r="G2" s="21" t="s">
        <v>128</v>
      </c>
      <c r="H2" s="21" t="s">
        <v>129</v>
      </c>
      <c r="I2" s="21" t="s">
        <v>130</v>
      </c>
      <c r="J2" s="21" t="s">
        <v>131</v>
      </c>
      <c r="K2" s="21" t="s">
        <v>132</v>
      </c>
      <c r="L2" s="21" t="s">
        <v>133</v>
      </c>
      <c r="M2" s="21" t="s">
        <v>134</v>
      </c>
      <c r="N2" s="23" t="s">
        <v>135</v>
      </c>
      <c r="O2" s="28"/>
      <c r="P2" s="21" t="s">
        <v>128</v>
      </c>
      <c r="Q2" s="21" t="s">
        <v>129</v>
      </c>
      <c r="R2" s="21" t="s">
        <v>130</v>
      </c>
      <c r="S2" s="21" t="s">
        <v>131</v>
      </c>
      <c r="T2" s="21" t="s">
        <v>132</v>
      </c>
      <c r="U2" s="21" t="s">
        <v>133</v>
      </c>
      <c r="V2" s="21" t="s">
        <v>134</v>
      </c>
      <c r="W2" s="21" t="s">
        <v>135</v>
      </c>
    </row>
    <row r="3" spans="1:23" s="30" customFormat="1" ht="19.95" customHeight="1" x14ac:dyDescent="0.3">
      <c r="A3" s="69" t="s">
        <v>123</v>
      </c>
      <c r="B3" s="69"/>
      <c r="C3" s="69"/>
      <c r="D3" s="69"/>
      <c r="E3" s="70"/>
      <c r="F3" s="29"/>
      <c r="G3" s="31"/>
      <c r="H3" s="31"/>
      <c r="I3" s="31"/>
      <c r="J3" s="31"/>
      <c r="K3" s="31"/>
      <c r="L3" s="31"/>
      <c r="M3" s="31"/>
      <c r="N3" s="31"/>
      <c r="O3" s="29"/>
      <c r="P3" s="31"/>
      <c r="Q3" s="31"/>
      <c r="R3" s="31"/>
      <c r="S3" s="31"/>
      <c r="T3" s="31"/>
      <c r="U3" s="31"/>
      <c r="V3" s="31"/>
      <c r="W3" s="31"/>
    </row>
    <row r="4" spans="1:23" s="30" customFormat="1" ht="19.95" customHeight="1" x14ac:dyDescent="0.3">
      <c r="A4" s="25">
        <v>17</v>
      </c>
      <c r="B4" s="31" t="s">
        <v>86</v>
      </c>
      <c r="C4" s="31" t="s">
        <v>87</v>
      </c>
      <c r="D4" s="31"/>
      <c r="E4" s="33">
        <v>3</v>
      </c>
      <c r="F4" s="29"/>
      <c r="G4" s="34">
        <v>11</v>
      </c>
      <c r="H4" s="34">
        <v>4</v>
      </c>
      <c r="I4" s="34">
        <v>8</v>
      </c>
      <c r="J4" s="34">
        <v>0</v>
      </c>
      <c r="K4" s="34">
        <v>0</v>
      </c>
      <c r="L4" s="34">
        <v>0</v>
      </c>
      <c r="M4" s="31"/>
      <c r="N4" s="36">
        <f>SUM(G4:M4)</f>
        <v>23</v>
      </c>
      <c r="O4" s="29"/>
      <c r="P4" s="34">
        <v>5</v>
      </c>
      <c r="Q4" s="34">
        <v>10</v>
      </c>
      <c r="R4" s="34">
        <v>0</v>
      </c>
      <c r="S4" s="34">
        <v>0</v>
      </c>
      <c r="T4" s="34">
        <v>0</v>
      </c>
      <c r="U4" s="34">
        <v>0</v>
      </c>
      <c r="V4" s="31"/>
      <c r="W4" s="36">
        <f>SUM(P4:V4)</f>
        <v>15</v>
      </c>
    </row>
    <row r="5" spans="1:23" s="30" customFormat="1" ht="19.95" customHeight="1" x14ac:dyDescent="0.3">
      <c r="A5" s="25">
        <v>8</v>
      </c>
      <c r="B5" s="31" t="s">
        <v>59</v>
      </c>
      <c r="C5" s="31" t="s">
        <v>20</v>
      </c>
      <c r="D5" s="31" t="s">
        <v>15</v>
      </c>
      <c r="E5" s="33" t="s">
        <v>45</v>
      </c>
      <c r="F5" s="29"/>
      <c r="G5" s="34">
        <v>2</v>
      </c>
      <c r="H5" s="34">
        <v>1</v>
      </c>
      <c r="I5" s="34">
        <v>3</v>
      </c>
      <c r="J5" s="34">
        <v>0</v>
      </c>
      <c r="K5" s="34">
        <v>0</v>
      </c>
      <c r="L5" s="34">
        <v>0</v>
      </c>
      <c r="M5" s="31"/>
      <c r="N5" s="36">
        <f>SUM(G5:M5)</f>
        <v>6</v>
      </c>
      <c r="O5" s="29"/>
      <c r="P5" s="34">
        <v>0</v>
      </c>
      <c r="Q5" s="34">
        <v>2</v>
      </c>
      <c r="R5" s="34">
        <v>6</v>
      </c>
      <c r="S5" s="34">
        <v>0</v>
      </c>
      <c r="T5" s="34">
        <v>2</v>
      </c>
      <c r="U5" s="34">
        <v>0</v>
      </c>
      <c r="V5" s="31"/>
      <c r="W5" s="36">
        <f>SUM(P5:V5)</f>
        <v>10</v>
      </c>
    </row>
    <row r="6" spans="1:23" s="30" customFormat="1" ht="19.95" customHeight="1" x14ac:dyDescent="0.3">
      <c r="A6" s="25">
        <v>1</v>
      </c>
      <c r="B6" s="31" t="s">
        <v>41</v>
      </c>
      <c r="C6" s="31" t="s">
        <v>42</v>
      </c>
      <c r="D6" s="31" t="s">
        <v>15</v>
      </c>
      <c r="E6" s="32" t="s">
        <v>43</v>
      </c>
      <c r="F6" s="29"/>
      <c r="G6" s="34">
        <v>11</v>
      </c>
      <c r="H6" s="34">
        <v>8</v>
      </c>
      <c r="I6" s="34">
        <v>5</v>
      </c>
      <c r="J6" s="34">
        <v>6</v>
      </c>
      <c r="K6" s="34">
        <v>11</v>
      </c>
      <c r="L6" s="34">
        <v>6</v>
      </c>
      <c r="M6" s="31"/>
      <c r="N6" s="36">
        <f>SUM(G6:M6)</f>
        <v>47</v>
      </c>
      <c r="O6" s="29"/>
      <c r="P6" s="34">
        <v>2</v>
      </c>
      <c r="Q6" s="34">
        <v>0</v>
      </c>
      <c r="R6" s="34">
        <v>0</v>
      </c>
      <c r="S6" s="34">
        <v>0</v>
      </c>
      <c r="T6" s="34">
        <v>1</v>
      </c>
      <c r="U6" s="34">
        <v>6</v>
      </c>
      <c r="V6" s="31"/>
      <c r="W6" s="36">
        <f>SUM(P6:V6)</f>
        <v>9</v>
      </c>
    </row>
    <row r="7" spans="1:23" s="30" customFormat="1" ht="19.95" customHeight="1" x14ac:dyDescent="0.3">
      <c r="A7" s="25">
        <v>16</v>
      </c>
      <c r="B7" s="31" t="s">
        <v>83</v>
      </c>
      <c r="C7" s="31" t="s">
        <v>84</v>
      </c>
      <c r="D7" s="31" t="s">
        <v>85</v>
      </c>
      <c r="E7" s="33" t="s">
        <v>53</v>
      </c>
      <c r="F7" s="29"/>
      <c r="G7" s="34">
        <v>1</v>
      </c>
      <c r="H7" s="34">
        <v>0</v>
      </c>
      <c r="I7" s="34">
        <v>3</v>
      </c>
      <c r="J7" s="34">
        <v>5</v>
      </c>
      <c r="K7" s="34">
        <v>4</v>
      </c>
      <c r="L7" s="34">
        <v>1</v>
      </c>
      <c r="M7" s="31"/>
      <c r="N7" s="36">
        <f>SUM(G7:M7)</f>
        <v>14</v>
      </c>
      <c r="O7" s="29"/>
      <c r="P7" s="34">
        <v>0</v>
      </c>
      <c r="Q7" s="34">
        <v>2</v>
      </c>
      <c r="R7" s="34">
        <v>4</v>
      </c>
      <c r="S7" s="34">
        <v>3</v>
      </c>
      <c r="T7" s="34">
        <v>0</v>
      </c>
      <c r="U7" s="34">
        <v>0</v>
      </c>
      <c r="V7" s="31"/>
      <c r="W7" s="36">
        <f>SUM(P7:V7)</f>
        <v>9</v>
      </c>
    </row>
    <row r="8" spans="1:23" s="30" customFormat="1" ht="19.95" customHeight="1" x14ac:dyDescent="0.3">
      <c r="A8" s="25">
        <v>11</v>
      </c>
      <c r="B8" s="31" t="s">
        <v>63</v>
      </c>
      <c r="C8" s="31" t="s">
        <v>64</v>
      </c>
      <c r="D8" s="31" t="s">
        <v>65</v>
      </c>
      <c r="E8" s="33" t="s">
        <v>66</v>
      </c>
      <c r="F8" s="29"/>
      <c r="G8" s="34">
        <v>3</v>
      </c>
      <c r="H8" s="34">
        <v>2</v>
      </c>
      <c r="I8" s="34">
        <v>0</v>
      </c>
      <c r="J8" s="34">
        <v>1</v>
      </c>
      <c r="K8" s="34">
        <v>2</v>
      </c>
      <c r="L8" s="34">
        <v>0</v>
      </c>
      <c r="M8" s="31"/>
      <c r="N8" s="36">
        <f>SUM(G8:M8)</f>
        <v>8</v>
      </c>
      <c r="O8" s="29"/>
      <c r="P8" s="34">
        <v>0</v>
      </c>
      <c r="Q8" s="34">
        <v>0</v>
      </c>
      <c r="R8" s="34">
        <v>6</v>
      </c>
      <c r="S8" s="34">
        <v>0</v>
      </c>
      <c r="T8" s="34">
        <v>1</v>
      </c>
      <c r="U8" s="34">
        <v>0</v>
      </c>
      <c r="V8" s="31"/>
      <c r="W8" s="36">
        <f>SUM(P8:V8)</f>
        <v>7</v>
      </c>
    </row>
    <row r="9" spans="1:23" s="30" customFormat="1" ht="19.95" customHeight="1" x14ac:dyDescent="0.3">
      <c r="A9" s="25">
        <v>12</v>
      </c>
      <c r="B9" s="31" t="s">
        <v>67</v>
      </c>
      <c r="C9" s="31" t="s">
        <v>68</v>
      </c>
      <c r="D9" s="31" t="s">
        <v>52</v>
      </c>
      <c r="E9" s="33" t="s">
        <v>45</v>
      </c>
      <c r="F9" s="29"/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1"/>
      <c r="N9" s="36">
        <f>SUM(G9:M9)</f>
        <v>0</v>
      </c>
      <c r="O9" s="29"/>
      <c r="P9" s="34">
        <v>0</v>
      </c>
      <c r="Q9" s="34">
        <v>0</v>
      </c>
      <c r="R9" s="34">
        <v>0</v>
      </c>
      <c r="S9" s="34">
        <v>0</v>
      </c>
      <c r="T9" s="34">
        <v>5</v>
      </c>
      <c r="U9" s="34">
        <v>1</v>
      </c>
      <c r="V9" s="31"/>
      <c r="W9" s="36">
        <f>SUM(P9:V9)</f>
        <v>6</v>
      </c>
    </row>
    <row r="10" spans="1:23" s="30" customFormat="1" ht="19.95" customHeight="1" x14ac:dyDescent="0.3">
      <c r="A10" s="25">
        <v>19</v>
      </c>
      <c r="B10" s="24" t="s">
        <v>109</v>
      </c>
      <c r="C10" s="24" t="s">
        <v>27</v>
      </c>
      <c r="D10" s="24" t="s">
        <v>110</v>
      </c>
      <c r="E10" s="33" t="s">
        <v>78</v>
      </c>
      <c r="F10" s="29"/>
      <c r="G10" s="34">
        <v>0</v>
      </c>
      <c r="H10" s="34">
        <v>8</v>
      </c>
      <c r="I10" s="34">
        <v>6</v>
      </c>
      <c r="J10" s="34">
        <v>3</v>
      </c>
      <c r="K10" s="34">
        <v>7</v>
      </c>
      <c r="L10" s="34">
        <v>7</v>
      </c>
      <c r="M10" s="31"/>
      <c r="N10" s="36">
        <f>SUM(G10:M10)</f>
        <v>31</v>
      </c>
      <c r="O10" s="29"/>
      <c r="P10" s="34">
        <v>0</v>
      </c>
      <c r="Q10" s="34">
        <v>1</v>
      </c>
      <c r="R10" s="34">
        <v>0</v>
      </c>
      <c r="S10" s="34">
        <v>0</v>
      </c>
      <c r="T10" s="34">
        <v>0</v>
      </c>
      <c r="U10" s="34">
        <v>5</v>
      </c>
      <c r="V10" s="31"/>
      <c r="W10" s="36">
        <f>SUM(P10:V10)</f>
        <v>6</v>
      </c>
    </row>
    <row r="11" spans="1:23" s="30" customFormat="1" ht="19.95" customHeight="1" x14ac:dyDescent="0.3">
      <c r="A11" s="25">
        <v>5</v>
      </c>
      <c r="B11" s="31" t="s">
        <v>50</v>
      </c>
      <c r="C11" s="31" t="s">
        <v>51</v>
      </c>
      <c r="D11" s="31" t="s">
        <v>52</v>
      </c>
      <c r="E11" s="32" t="s">
        <v>53</v>
      </c>
      <c r="F11" s="29"/>
      <c r="G11" s="34">
        <v>2</v>
      </c>
      <c r="H11" s="34">
        <v>1</v>
      </c>
      <c r="I11" s="34">
        <v>3</v>
      </c>
      <c r="J11" s="34">
        <v>2</v>
      </c>
      <c r="K11" s="34">
        <v>0</v>
      </c>
      <c r="L11" s="34">
        <v>2</v>
      </c>
      <c r="M11" s="31"/>
      <c r="N11" s="36">
        <f>SUM(G11:M11)</f>
        <v>10</v>
      </c>
      <c r="O11" s="29"/>
      <c r="P11" s="34">
        <v>1</v>
      </c>
      <c r="Q11" s="34">
        <v>1</v>
      </c>
      <c r="R11" s="34">
        <v>1</v>
      </c>
      <c r="S11" s="34">
        <v>0</v>
      </c>
      <c r="T11" s="34">
        <v>0</v>
      </c>
      <c r="U11" s="34">
        <v>2</v>
      </c>
      <c r="V11" s="31"/>
      <c r="W11" s="36">
        <f>SUM(P11:V11)</f>
        <v>5</v>
      </c>
    </row>
    <row r="12" spans="1:23" s="30" customFormat="1" ht="19.95" customHeight="1" x14ac:dyDescent="0.3">
      <c r="A12" s="25">
        <v>13</v>
      </c>
      <c r="B12" s="31" t="s">
        <v>16</v>
      </c>
      <c r="C12" s="31" t="s">
        <v>77</v>
      </c>
      <c r="D12" s="31" t="s">
        <v>52</v>
      </c>
      <c r="E12" s="33" t="s">
        <v>78</v>
      </c>
      <c r="F12" s="29"/>
      <c r="G12" s="34">
        <v>0</v>
      </c>
      <c r="H12" s="34">
        <v>0</v>
      </c>
      <c r="I12" s="34">
        <v>0</v>
      </c>
      <c r="J12" s="34">
        <v>0</v>
      </c>
      <c r="K12" s="34">
        <v>2</v>
      </c>
      <c r="L12" s="34">
        <v>0</v>
      </c>
      <c r="M12" s="31"/>
      <c r="N12" s="36">
        <f>SUM(G12:M12)</f>
        <v>2</v>
      </c>
      <c r="O12" s="29"/>
      <c r="P12" s="34">
        <v>0</v>
      </c>
      <c r="Q12" s="34">
        <v>0</v>
      </c>
      <c r="R12" s="34">
        <v>2</v>
      </c>
      <c r="S12" s="34">
        <v>1</v>
      </c>
      <c r="T12" s="34">
        <v>2</v>
      </c>
      <c r="U12" s="34">
        <v>0</v>
      </c>
      <c r="V12" s="31"/>
      <c r="W12" s="36">
        <f>SUM(P12:V12)</f>
        <v>5</v>
      </c>
    </row>
    <row r="13" spans="1:23" s="30" customFormat="1" ht="19.95" customHeight="1" x14ac:dyDescent="0.3">
      <c r="A13" s="25">
        <v>21</v>
      </c>
      <c r="B13" s="79" t="s">
        <v>174</v>
      </c>
      <c r="C13" s="79" t="s">
        <v>175</v>
      </c>
      <c r="D13" s="79" t="s">
        <v>176</v>
      </c>
      <c r="E13" s="80">
        <v>3</v>
      </c>
      <c r="F13" s="29"/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7</v>
      </c>
      <c r="M13" s="31"/>
      <c r="N13" s="36">
        <f>SUM(G13:M13)</f>
        <v>7</v>
      </c>
      <c r="O13" s="29"/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3</v>
      </c>
      <c r="V13" s="31"/>
      <c r="W13" s="36">
        <f>SUM(P13:V13)</f>
        <v>3</v>
      </c>
    </row>
    <row r="14" spans="1:23" s="30" customFormat="1" ht="19.95" customHeight="1" x14ac:dyDescent="0.3">
      <c r="A14" s="25">
        <v>2</v>
      </c>
      <c r="B14" s="31" t="s">
        <v>44</v>
      </c>
      <c r="C14" s="31" t="s">
        <v>42</v>
      </c>
      <c r="D14" s="31" t="s">
        <v>15</v>
      </c>
      <c r="E14" s="32" t="s">
        <v>45</v>
      </c>
      <c r="F14" s="29"/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1"/>
      <c r="N14" s="36">
        <f>SUM(G14:M14)</f>
        <v>0</v>
      </c>
      <c r="O14" s="29"/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0</v>
      </c>
      <c r="V14" s="31"/>
      <c r="W14" s="36">
        <f>SUM(P14:V14)</f>
        <v>0</v>
      </c>
    </row>
    <row r="15" spans="1:23" s="30" customFormat="1" ht="19.95" customHeight="1" x14ac:dyDescent="0.3">
      <c r="A15" s="25">
        <v>4</v>
      </c>
      <c r="B15" s="31" t="s">
        <v>46</v>
      </c>
      <c r="C15" s="31" t="s">
        <v>47</v>
      </c>
      <c r="D15" s="31" t="s">
        <v>48</v>
      </c>
      <c r="E15" s="32" t="s">
        <v>49</v>
      </c>
      <c r="F15" s="29"/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1"/>
      <c r="N15" s="36">
        <f>SUM(G15:M15)</f>
        <v>0</v>
      </c>
      <c r="O15" s="29"/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1"/>
      <c r="W15" s="36">
        <f>SUM(P15:V15)</f>
        <v>0</v>
      </c>
    </row>
    <row r="16" spans="1:23" s="30" customFormat="1" ht="19.95" customHeight="1" x14ac:dyDescent="0.3">
      <c r="A16" s="25">
        <v>6</v>
      </c>
      <c r="B16" s="31" t="s">
        <v>50</v>
      </c>
      <c r="C16" s="31" t="s">
        <v>54</v>
      </c>
      <c r="D16" s="31" t="s">
        <v>55</v>
      </c>
      <c r="E16" s="32" t="s">
        <v>45</v>
      </c>
      <c r="F16" s="29"/>
      <c r="G16" s="34">
        <v>3</v>
      </c>
      <c r="H16" s="34">
        <v>1</v>
      </c>
      <c r="I16" s="34">
        <v>0</v>
      </c>
      <c r="J16" s="34">
        <v>0</v>
      </c>
      <c r="K16" s="34">
        <v>0</v>
      </c>
      <c r="L16" s="34">
        <v>0</v>
      </c>
      <c r="M16" s="31"/>
      <c r="N16" s="36">
        <f>SUM(G16:M16)</f>
        <v>4</v>
      </c>
      <c r="O16" s="29"/>
      <c r="P16" s="34">
        <v>0</v>
      </c>
      <c r="Q16" s="34">
        <v>0</v>
      </c>
      <c r="R16" s="34">
        <v>0</v>
      </c>
      <c r="S16" s="34">
        <v>0</v>
      </c>
      <c r="T16" s="34">
        <v>0</v>
      </c>
      <c r="U16" s="34">
        <v>0</v>
      </c>
      <c r="V16" s="31"/>
      <c r="W16" s="36">
        <f>SUM(P16:V16)</f>
        <v>0</v>
      </c>
    </row>
    <row r="17" spans="1:23" s="30" customFormat="1" ht="19.95" customHeight="1" x14ac:dyDescent="0.3">
      <c r="A17" s="25">
        <v>7</v>
      </c>
      <c r="B17" s="31" t="s">
        <v>56</v>
      </c>
      <c r="C17" s="31" t="s">
        <v>57</v>
      </c>
      <c r="D17" s="31" t="s">
        <v>58</v>
      </c>
      <c r="E17" s="32" t="s">
        <v>49</v>
      </c>
      <c r="F17" s="29"/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1"/>
      <c r="N17" s="36">
        <f>SUM(G17:M17)</f>
        <v>0</v>
      </c>
      <c r="O17" s="29"/>
      <c r="P17" s="34">
        <v>0</v>
      </c>
      <c r="Q17" s="34">
        <v>0</v>
      </c>
      <c r="R17" s="34">
        <v>0</v>
      </c>
      <c r="S17" s="34">
        <v>0</v>
      </c>
      <c r="T17" s="34">
        <v>0</v>
      </c>
      <c r="U17" s="34">
        <v>0</v>
      </c>
      <c r="V17" s="31"/>
      <c r="W17" s="36">
        <f>SUM(P17:V17)</f>
        <v>0</v>
      </c>
    </row>
    <row r="18" spans="1:23" s="30" customFormat="1" ht="19.95" customHeight="1" x14ac:dyDescent="0.3">
      <c r="A18" s="25">
        <v>10</v>
      </c>
      <c r="B18" s="31" t="s">
        <v>60</v>
      </c>
      <c r="C18" s="31" t="s">
        <v>61</v>
      </c>
      <c r="D18" s="31" t="s">
        <v>62</v>
      </c>
      <c r="E18" s="33" t="s">
        <v>53</v>
      </c>
      <c r="F18" s="29"/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1"/>
      <c r="N18" s="36">
        <f>SUM(G18:M18)</f>
        <v>0</v>
      </c>
      <c r="O18" s="29"/>
      <c r="P18" s="34">
        <v>0</v>
      </c>
      <c r="Q18" s="34">
        <v>0</v>
      </c>
      <c r="R18" s="34">
        <v>0</v>
      </c>
      <c r="S18" s="34">
        <v>0</v>
      </c>
      <c r="T18" s="34">
        <v>0</v>
      </c>
      <c r="U18" s="34">
        <v>0</v>
      </c>
      <c r="V18" s="31"/>
      <c r="W18" s="36">
        <f>SUM(P18:V18)</f>
        <v>0</v>
      </c>
    </row>
    <row r="19" spans="1:23" s="30" customFormat="1" ht="19.95" customHeight="1" x14ac:dyDescent="0.3">
      <c r="A19" s="25">
        <v>14</v>
      </c>
      <c r="B19" s="31" t="s">
        <v>79</v>
      </c>
      <c r="C19" s="31" t="s">
        <v>80</v>
      </c>
      <c r="D19" s="31" t="s">
        <v>81</v>
      </c>
      <c r="E19" s="33" t="s">
        <v>49</v>
      </c>
      <c r="F19" s="29"/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1"/>
      <c r="N19" s="36">
        <f>SUM(G19:M19)</f>
        <v>0</v>
      </c>
      <c r="O19" s="29"/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1"/>
      <c r="W19" s="36">
        <f>SUM(P19:V19)</f>
        <v>0</v>
      </c>
    </row>
    <row r="20" spans="1:23" s="30" customFormat="1" ht="19.95" customHeight="1" x14ac:dyDescent="0.3">
      <c r="A20" s="25">
        <v>15</v>
      </c>
      <c r="B20" s="31" t="s">
        <v>82</v>
      </c>
      <c r="C20" s="31" t="s">
        <v>47</v>
      </c>
      <c r="D20" s="31"/>
      <c r="E20" s="33" t="s">
        <v>49</v>
      </c>
      <c r="F20" s="29"/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1"/>
      <c r="N20" s="36">
        <f>SUM(G20:M20)</f>
        <v>0</v>
      </c>
      <c r="O20" s="29"/>
      <c r="P20" s="34">
        <v>0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  <c r="V20" s="31"/>
      <c r="W20" s="36">
        <f>SUM(P20:V20)</f>
        <v>0</v>
      </c>
    </row>
    <row r="21" spans="1:23" s="30" customFormat="1" ht="19.95" customHeight="1" x14ac:dyDescent="0.3">
      <c r="A21" s="25">
        <v>18</v>
      </c>
      <c r="B21" s="31" t="s">
        <v>88</v>
      </c>
      <c r="C21" s="31" t="s">
        <v>89</v>
      </c>
      <c r="D21" s="31" t="s">
        <v>85</v>
      </c>
      <c r="E21" s="33" t="s">
        <v>90</v>
      </c>
      <c r="F21" s="29"/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1"/>
      <c r="N21" s="36">
        <f>SUM(G21:M21)</f>
        <v>0</v>
      </c>
      <c r="O21" s="29"/>
      <c r="P21" s="34">
        <v>0</v>
      </c>
      <c r="Q21" s="34">
        <v>0</v>
      </c>
      <c r="R21" s="34">
        <v>0</v>
      </c>
      <c r="S21" s="34">
        <v>0</v>
      </c>
      <c r="T21" s="34">
        <v>0</v>
      </c>
      <c r="U21" s="34">
        <v>0</v>
      </c>
      <c r="V21" s="31"/>
      <c r="W21" s="36">
        <f>SUM(P21:V21)</f>
        <v>0</v>
      </c>
    </row>
    <row r="22" spans="1:23" s="30" customFormat="1" ht="19.95" customHeight="1" x14ac:dyDescent="0.3">
      <c r="A22" s="25">
        <v>20</v>
      </c>
      <c r="B22" s="24" t="s">
        <v>111</v>
      </c>
      <c r="C22" s="24" t="s">
        <v>112</v>
      </c>
      <c r="D22" s="24" t="s">
        <v>113</v>
      </c>
      <c r="E22" s="81" t="s">
        <v>114</v>
      </c>
      <c r="F22" s="29"/>
      <c r="G22" s="34">
        <v>0</v>
      </c>
      <c r="H22" s="34">
        <v>2</v>
      </c>
      <c r="I22" s="34">
        <v>0</v>
      </c>
      <c r="J22" s="34">
        <v>0</v>
      </c>
      <c r="K22" s="34">
        <v>0</v>
      </c>
      <c r="L22" s="34">
        <v>0</v>
      </c>
      <c r="M22" s="31"/>
      <c r="N22" s="36">
        <f>SUM(G22:M22)</f>
        <v>2</v>
      </c>
      <c r="O22" s="29"/>
      <c r="P22" s="34">
        <v>0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  <c r="V22" s="31"/>
      <c r="W22" s="36">
        <f>SUM(P22:V22)</f>
        <v>0</v>
      </c>
    </row>
    <row r="23" spans="1:23" s="30" customFormat="1" ht="19.95" customHeight="1" x14ac:dyDescent="0.3">
      <c r="A23" s="69" t="s">
        <v>124</v>
      </c>
      <c r="B23" s="69"/>
      <c r="C23" s="69"/>
      <c r="D23" s="69"/>
      <c r="E23" s="70"/>
      <c r="F23" s="29"/>
      <c r="G23" s="34"/>
      <c r="H23" s="34"/>
      <c r="I23" s="34"/>
      <c r="J23" s="34"/>
      <c r="K23" s="34"/>
      <c r="L23" s="34"/>
      <c r="M23" s="31"/>
      <c r="N23" s="36"/>
      <c r="O23" s="29"/>
      <c r="P23" s="34"/>
      <c r="Q23" s="34"/>
      <c r="R23" s="34"/>
      <c r="S23" s="34"/>
      <c r="T23" s="34"/>
      <c r="U23" s="34">
        <v>0</v>
      </c>
      <c r="V23" s="31"/>
      <c r="W23" s="36"/>
    </row>
    <row r="24" spans="1:23" s="30" customFormat="1" ht="19.95" customHeight="1" x14ac:dyDescent="0.3">
      <c r="A24" s="34">
        <v>74</v>
      </c>
      <c r="B24" s="31" t="s">
        <v>19</v>
      </c>
      <c r="C24" s="31" t="s">
        <v>20</v>
      </c>
      <c r="D24" s="31" t="s">
        <v>15</v>
      </c>
      <c r="E24" s="33" t="s">
        <v>12</v>
      </c>
      <c r="F24" s="29"/>
      <c r="G24" s="34">
        <v>15</v>
      </c>
      <c r="H24" s="34">
        <v>11</v>
      </c>
      <c r="I24" s="34">
        <v>10</v>
      </c>
      <c r="J24" s="34">
        <v>4</v>
      </c>
      <c r="K24" s="34">
        <v>11</v>
      </c>
      <c r="L24" s="34">
        <v>11</v>
      </c>
      <c r="M24" s="31"/>
      <c r="N24" s="36">
        <f>SUM(G24:M24)</f>
        <v>62</v>
      </c>
      <c r="O24" s="29"/>
      <c r="P24" s="34">
        <v>3</v>
      </c>
      <c r="Q24" s="34">
        <v>3</v>
      </c>
      <c r="R24" s="34">
        <v>3</v>
      </c>
      <c r="S24" s="34">
        <v>5</v>
      </c>
      <c r="T24" s="34">
        <v>3</v>
      </c>
      <c r="U24" s="34">
        <v>5</v>
      </c>
      <c r="V24" s="31"/>
      <c r="W24" s="36">
        <f>SUM(P24:V24)</f>
        <v>22</v>
      </c>
    </row>
    <row r="25" spans="1:23" s="30" customFormat="1" ht="19.95" customHeight="1" x14ac:dyDescent="0.3">
      <c r="A25" s="34">
        <v>73</v>
      </c>
      <c r="B25" s="31" t="s">
        <v>16</v>
      </c>
      <c r="C25" s="31" t="s">
        <v>17</v>
      </c>
      <c r="D25" s="31" t="s">
        <v>18</v>
      </c>
      <c r="E25" s="32" t="s">
        <v>8</v>
      </c>
      <c r="F25" s="29"/>
      <c r="G25" s="34">
        <v>5</v>
      </c>
      <c r="H25" s="34">
        <v>4</v>
      </c>
      <c r="I25" s="34">
        <v>2</v>
      </c>
      <c r="J25" s="34">
        <v>0</v>
      </c>
      <c r="K25" s="34">
        <v>3</v>
      </c>
      <c r="L25" s="34">
        <v>0</v>
      </c>
      <c r="M25" s="31"/>
      <c r="N25" s="36">
        <f>SUM(G25:M25)</f>
        <v>14</v>
      </c>
      <c r="O25" s="29"/>
      <c r="P25" s="34">
        <v>0</v>
      </c>
      <c r="Q25" s="34">
        <v>3</v>
      </c>
      <c r="R25" s="34">
        <v>6</v>
      </c>
      <c r="S25" s="34">
        <v>0</v>
      </c>
      <c r="T25" s="34">
        <v>3</v>
      </c>
      <c r="U25" s="34">
        <v>0</v>
      </c>
      <c r="V25" s="31"/>
      <c r="W25" s="36">
        <f>SUM(P25:V25)</f>
        <v>12</v>
      </c>
    </row>
    <row r="26" spans="1:23" s="30" customFormat="1" ht="19.95" customHeight="1" x14ac:dyDescent="0.3">
      <c r="A26" s="34">
        <v>71</v>
      </c>
      <c r="B26" s="31" t="s">
        <v>9</v>
      </c>
      <c r="C26" s="31" t="s">
        <v>10</v>
      </c>
      <c r="D26" s="31" t="s">
        <v>11</v>
      </c>
      <c r="E26" s="32" t="s">
        <v>12</v>
      </c>
      <c r="F26" s="29"/>
      <c r="G26" s="34">
        <v>0</v>
      </c>
      <c r="H26" s="34">
        <v>0</v>
      </c>
      <c r="I26" s="34">
        <v>0</v>
      </c>
      <c r="J26" s="34">
        <v>0</v>
      </c>
      <c r="K26" s="34">
        <v>7</v>
      </c>
      <c r="L26" s="34">
        <v>0</v>
      </c>
      <c r="M26" s="31"/>
      <c r="N26" s="36">
        <f>SUM(G26:M26)</f>
        <v>7</v>
      </c>
      <c r="O26" s="29"/>
      <c r="P26" s="34">
        <v>0</v>
      </c>
      <c r="Q26" s="34">
        <v>0</v>
      </c>
      <c r="R26" s="34">
        <v>0</v>
      </c>
      <c r="S26" s="34">
        <v>0</v>
      </c>
      <c r="T26" s="34">
        <v>5</v>
      </c>
      <c r="U26" s="34">
        <v>0</v>
      </c>
      <c r="V26" s="31"/>
      <c r="W26" s="36">
        <f>SUM(P26:V26)</f>
        <v>5</v>
      </c>
    </row>
    <row r="27" spans="1:23" s="30" customFormat="1" ht="19.95" customHeight="1" x14ac:dyDescent="0.3">
      <c r="A27" s="34">
        <v>76</v>
      </c>
      <c r="B27" s="31" t="s">
        <v>21</v>
      </c>
      <c r="C27" s="31" t="s">
        <v>22</v>
      </c>
      <c r="D27" s="31" t="s">
        <v>23</v>
      </c>
      <c r="E27" s="35" t="s">
        <v>12</v>
      </c>
      <c r="F27" s="29"/>
      <c r="G27" s="34">
        <v>3</v>
      </c>
      <c r="H27" s="34">
        <v>0</v>
      </c>
      <c r="I27" s="34">
        <v>0</v>
      </c>
      <c r="J27" s="34">
        <v>2</v>
      </c>
      <c r="K27" s="34">
        <v>2</v>
      </c>
      <c r="L27" s="34">
        <v>0</v>
      </c>
      <c r="M27" s="31"/>
      <c r="N27" s="36">
        <f>SUM(G27:M27)</f>
        <v>7</v>
      </c>
      <c r="O27" s="29"/>
      <c r="P27" s="34">
        <v>0</v>
      </c>
      <c r="Q27" s="34">
        <v>0</v>
      </c>
      <c r="R27" s="34">
        <v>0</v>
      </c>
      <c r="S27" s="34">
        <v>2</v>
      </c>
      <c r="T27" s="34">
        <v>0</v>
      </c>
      <c r="U27" s="34">
        <v>0</v>
      </c>
      <c r="V27" s="31"/>
      <c r="W27" s="36">
        <f>SUM(P27:V27)</f>
        <v>2</v>
      </c>
    </row>
    <row r="28" spans="1:23" s="30" customFormat="1" ht="19.95" customHeight="1" x14ac:dyDescent="0.3">
      <c r="A28" s="34">
        <v>77</v>
      </c>
      <c r="B28" s="31" t="s">
        <v>24</v>
      </c>
      <c r="C28" s="31" t="s">
        <v>16</v>
      </c>
      <c r="D28" s="31" t="s">
        <v>25</v>
      </c>
      <c r="E28" s="32" t="s">
        <v>8</v>
      </c>
      <c r="F28" s="29"/>
      <c r="G28" s="34">
        <v>0</v>
      </c>
      <c r="H28" s="34">
        <v>6</v>
      </c>
      <c r="I28" s="34">
        <v>6</v>
      </c>
      <c r="J28" s="34">
        <v>6</v>
      </c>
      <c r="K28" s="34">
        <v>0</v>
      </c>
      <c r="L28" s="34">
        <v>0</v>
      </c>
      <c r="M28" s="31"/>
      <c r="N28" s="36">
        <f>SUM(G28:M28)</f>
        <v>18</v>
      </c>
      <c r="O28" s="29"/>
      <c r="P28" s="34">
        <v>0</v>
      </c>
      <c r="Q28" s="34">
        <v>0</v>
      </c>
      <c r="R28" s="34">
        <v>2</v>
      </c>
      <c r="S28" s="34">
        <v>0</v>
      </c>
      <c r="T28" s="34">
        <v>0</v>
      </c>
      <c r="U28" s="34">
        <v>0</v>
      </c>
      <c r="V28" s="31"/>
      <c r="W28" s="36">
        <f>SUM(P28:V28)</f>
        <v>2</v>
      </c>
    </row>
    <row r="29" spans="1:23" s="30" customFormat="1" ht="19.95" customHeight="1" x14ac:dyDescent="0.3">
      <c r="A29" s="34">
        <v>72</v>
      </c>
      <c r="B29" s="31" t="s">
        <v>13</v>
      </c>
      <c r="C29" s="31" t="s">
        <v>14</v>
      </c>
      <c r="D29" s="31" t="s">
        <v>15</v>
      </c>
      <c r="E29" s="32" t="s">
        <v>8</v>
      </c>
      <c r="F29" s="29"/>
      <c r="G29" s="34">
        <v>1</v>
      </c>
      <c r="H29" s="34">
        <v>1</v>
      </c>
      <c r="I29" s="34">
        <v>1</v>
      </c>
      <c r="J29" s="34">
        <v>0</v>
      </c>
      <c r="K29" s="34">
        <v>1</v>
      </c>
      <c r="L29" s="34">
        <v>3</v>
      </c>
      <c r="M29" s="31"/>
      <c r="N29" s="36">
        <f>SUM(G29:M29)</f>
        <v>7</v>
      </c>
      <c r="O29" s="29"/>
      <c r="P29" s="34">
        <v>0</v>
      </c>
      <c r="Q29" s="34">
        <v>0</v>
      </c>
      <c r="R29" s="34">
        <v>1</v>
      </c>
      <c r="S29" s="34">
        <v>0</v>
      </c>
      <c r="T29" s="34">
        <v>0</v>
      </c>
      <c r="U29" s="34">
        <v>0</v>
      </c>
      <c r="V29" s="31"/>
      <c r="W29" s="36">
        <f>SUM(P29:V29)</f>
        <v>1</v>
      </c>
    </row>
    <row r="30" spans="1:23" s="30" customFormat="1" ht="19.95" customHeight="1" x14ac:dyDescent="0.3">
      <c r="A30" s="34">
        <v>70</v>
      </c>
      <c r="B30" s="31" t="s">
        <v>5</v>
      </c>
      <c r="C30" s="31" t="s">
        <v>6</v>
      </c>
      <c r="D30" s="31" t="s">
        <v>7</v>
      </c>
      <c r="E30" s="32" t="s">
        <v>8</v>
      </c>
      <c r="F30" s="29"/>
      <c r="G30" s="34">
        <v>0</v>
      </c>
      <c r="H30" s="34">
        <v>0</v>
      </c>
      <c r="I30" s="34">
        <v>0</v>
      </c>
      <c r="J30" s="34">
        <v>0</v>
      </c>
      <c r="K30" s="34">
        <v>0</v>
      </c>
      <c r="L30" s="34">
        <v>0</v>
      </c>
      <c r="M30" s="31"/>
      <c r="N30" s="36">
        <f>SUM(G30:M30)</f>
        <v>0</v>
      </c>
      <c r="O30" s="29"/>
      <c r="P30" s="34">
        <v>0</v>
      </c>
      <c r="Q30" s="34">
        <v>0</v>
      </c>
      <c r="R30" s="34">
        <v>0</v>
      </c>
      <c r="S30" s="34">
        <v>0</v>
      </c>
      <c r="T30" s="34">
        <v>0</v>
      </c>
      <c r="U30" s="34">
        <v>0</v>
      </c>
      <c r="V30" s="31"/>
      <c r="W30" s="36">
        <f>SUM(P30:V30)</f>
        <v>0</v>
      </c>
    </row>
    <row r="31" spans="1:23" s="30" customFormat="1" ht="19.95" customHeight="1" x14ac:dyDescent="0.3">
      <c r="A31" s="69" t="s">
        <v>125</v>
      </c>
      <c r="B31" s="69"/>
      <c r="C31" s="69"/>
      <c r="D31" s="69"/>
      <c r="E31" s="70"/>
      <c r="F31" s="29"/>
      <c r="G31" s="34"/>
      <c r="H31" s="34"/>
      <c r="I31" s="34"/>
      <c r="J31" s="34"/>
      <c r="K31" s="34"/>
      <c r="L31" s="34"/>
      <c r="M31" s="31"/>
      <c r="N31" s="36"/>
      <c r="O31" s="29"/>
      <c r="P31" s="34"/>
      <c r="Q31" s="34"/>
      <c r="R31" s="34"/>
      <c r="S31" s="34"/>
      <c r="T31" s="34"/>
      <c r="U31" s="34">
        <v>0</v>
      </c>
      <c r="V31" s="31"/>
      <c r="W31" s="36"/>
    </row>
    <row r="32" spans="1:23" s="30" customFormat="1" ht="19.95" customHeight="1" x14ac:dyDescent="0.3">
      <c r="A32" s="34">
        <v>41</v>
      </c>
      <c r="B32" s="31" t="s">
        <v>35</v>
      </c>
      <c r="C32" s="31" t="s">
        <v>36</v>
      </c>
      <c r="D32" s="31" t="s">
        <v>15</v>
      </c>
      <c r="E32" s="32" t="s">
        <v>8</v>
      </c>
      <c r="F32" s="29"/>
      <c r="G32" s="34">
        <v>8</v>
      </c>
      <c r="H32" s="34">
        <v>12</v>
      </c>
      <c r="I32" s="34">
        <v>13</v>
      </c>
      <c r="J32" s="34">
        <v>11</v>
      </c>
      <c r="K32" s="34">
        <v>13</v>
      </c>
      <c r="L32" s="34">
        <v>11</v>
      </c>
      <c r="M32" s="31"/>
      <c r="N32" s="36">
        <f>SUM(G32:M32)</f>
        <v>68</v>
      </c>
      <c r="O32" s="29"/>
      <c r="P32" s="34">
        <v>0</v>
      </c>
      <c r="Q32" s="34">
        <v>6</v>
      </c>
      <c r="R32" s="34">
        <v>6</v>
      </c>
      <c r="S32" s="34">
        <v>0</v>
      </c>
      <c r="T32" s="34">
        <v>2</v>
      </c>
      <c r="U32" s="34">
        <v>1</v>
      </c>
      <c r="V32" s="31"/>
      <c r="W32" s="36">
        <f>SUM(P32:V32)</f>
        <v>15</v>
      </c>
    </row>
    <row r="33" spans="1:23" s="30" customFormat="1" ht="19.95" customHeight="1" x14ac:dyDescent="0.3">
      <c r="A33" s="34">
        <v>43</v>
      </c>
      <c r="B33" s="31" t="s">
        <v>93</v>
      </c>
      <c r="C33" s="31" t="s">
        <v>94</v>
      </c>
      <c r="D33" s="31" t="s">
        <v>55</v>
      </c>
      <c r="E33" s="32" t="s">
        <v>12</v>
      </c>
      <c r="F33" s="29"/>
      <c r="G33" s="34">
        <v>10</v>
      </c>
      <c r="H33" s="34">
        <v>12</v>
      </c>
      <c r="I33" s="34">
        <v>0</v>
      </c>
      <c r="J33" s="34">
        <v>0</v>
      </c>
      <c r="K33" s="34">
        <v>0</v>
      </c>
      <c r="L33" s="34">
        <v>0</v>
      </c>
      <c r="M33" s="31"/>
      <c r="N33" s="36">
        <f>SUM(G33:M33)</f>
        <v>22</v>
      </c>
      <c r="O33" s="29"/>
      <c r="P33" s="34">
        <v>0</v>
      </c>
      <c r="Q33" s="34">
        <v>7</v>
      </c>
      <c r="R33" s="34">
        <v>1</v>
      </c>
      <c r="S33" s="34">
        <v>0</v>
      </c>
      <c r="T33" s="34">
        <v>0</v>
      </c>
      <c r="U33" s="34">
        <v>6</v>
      </c>
      <c r="V33" s="31"/>
      <c r="W33" s="36">
        <f>SUM(P33:V33)</f>
        <v>14</v>
      </c>
    </row>
    <row r="34" spans="1:23" s="30" customFormat="1" ht="19.95" customHeight="1" x14ac:dyDescent="0.3">
      <c r="A34" s="25">
        <v>42</v>
      </c>
      <c r="B34" s="31" t="s">
        <v>39</v>
      </c>
      <c r="C34" s="31" t="s">
        <v>40</v>
      </c>
      <c r="D34" s="31" t="s">
        <v>15</v>
      </c>
      <c r="E34" s="32" t="s">
        <v>8</v>
      </c>
      <c r="F34" s="29"/>
      <c r="G34" s="34">
        <v>7</v>
      </c>
      <c r="H34" s="34">
        <v>0</v>
      </c>
      <c r="I34" s="34">
        <v>10</v>
      </c>
      <c r="J34" s="34">
        <v>3</v>
      </c>
      <c r="K34" s="34">
        <v>2</v>
      </c>
      <c r="L34" s="34">
        <v>3</v>
      </c>
      <c r="M34" s="31"/>
      <c r="N34" s="36">
        <f>SUM(G34:M34)</f>
        <v>25</v>
      </c>
      <c r="O34" s="29"/>
      <c r="P34" s="34">
        <v>0</v>
      </c>
      <c r="Q34" s="34">
        <v>0</v>
      </c>
      <c r="R34" s="34">
        <v>2</v>
      </c>
      <c r="S34" s="34">
        <v>0</v>
      </c>
      <c r="T34" s="34">
        <v>1</v>
      </c>
      <c r="U34" s="34">
        <v>10</v>
      </c>
      <c r="V34" s="31"/>
      <c r="W34" s="36">
        <f>SUM(P34:V34)</f>
        <v>13</v>
      </c>
    </row>
    <row r="35" spans="1:23" s="30" customFormat="1" ht="19.95" customHeight="1" x14ac:dyDescent="0.3">
      <c r="A35" s="34">
        <v>40</v>
      </c>
      <c r="B35" s="31" t="s">
        <v>33</v>
      </c>
      <c r="C35" s="31" t="s">
        <v>34</v>
      </c>
      <c r="D35" s="31" t="s">
        <v>28</v>
      </c>
      <c r="E35" s="32" t="s">
        <v>8</v>
      </c>
      <c r="F35" s="29"/>
      <c r="G35" s="34">
        <v>1</v>
      </c>
      <c r="H35" s="34">
        <v>5</v>
      </c>
      <c r="I35" s="34">
        <v>3</v>
      </c>
      <c r="J35" s="34">
        <v>3</v>
      </c>
      <c r="K35" s="34">
        <v>0</v>
      </c>
      <c r="L35" s="34">
        <v>1</v>
      </c>
      <c r="M35" s="31"/>
      <c r="N35" s="36">
        <f>SUM(G35:M35)</f>
        <v>13</v>
      </c>
      <c r="O35" s="29"/>
      <c r="P35" s="34">
        <v>0</v>
      </c>
      <c r="Q35" s="34">
        <v>1</v>
      </c>
      <c r="R35" s="34">
        <v>10</v>
      </c>
      <c r="S35" s="34">
        <v>0</v>
      </c>
      <c r="T35" s="34">
        <v>0</v>
      </c>
      <c r="U35" s="34">
        <v>1</v>
      </c>
      <c r="V35" s="31"/>
      <c r="W35" s="36">
        <f>SUM(P35:V35)</f>
        <v>12</v>
      </c>
    </row>
    <row r="36" spans="1:23" s="30" customFormat="1" ht="19.95" customHeight="1" x14ac:dyDescent="0.3">
      <c r="A36" s="34">
        <v>47</v>
      </c>
      <c r="B36" s="31" t="s">
        <v>26</v>
      </c>
      <c r="C36" s="31" t="s">
        <v>27</v>
      </c>
      <c r="D36" s="31" t="s">
        <v>28</v>
      </c>
      <c r="E36" s="32" t="s">
        <v>12</v>
      </c>
      <c r="F36" s="29"/>
      <c r="G36" s="34">
        <v>0</v>
      </c>
      <c r="H36" s="34">
        <v>0</v>
      </c>
      <c r="I36" s="34">
        <v>0</v>
      </c>
      <c r="J36" s="34">
        <v>0</v>
      </c>
      <c r="K36" s="34">
        <v>0</v>
      </c>
      <c r="L36" s="34">
        <v>0</v>
      </c>
      <c r="M36" s="31"/>
      <c r="N36" s="36">
        <f>SUM(G36:M36)</f>
        <v>0</v>
      </c>
      <c r="O36" s="29"/>
      <c r="P36" s="34">
        <v>0</v>
      </c>
      <c r="Q36" s="34">
        <v>0</v>
      </c>
      <c r="R36" s="34">
        <v>0</v>
      </c>
      <c r="S36" s="34">
        <v>0</v>
      </c>
      <c r="T36" s="34">
        <v>5</v>
      </c>
      <c r="U36" s="34">
        <v>4</v>
      </c>
      <c r="V36" s="31"/>
      <c r="W36" s="36">
        <f>SUM(P36:V36)</f>
        <v>9</v>
      </c>
    </row>
    <row r="37" spans="1:23" s="30" customFormat="1" ht="19.95" customHeight="1" x14ac:dyDescent="0.3">
      <c r="A37" s="34">
        <v>49</v>
      </c>
      <c r="B37" s="31" t="s">
        <v>91</v>
      </c>
      <c r="C37" s="31" t="s">
        <v>92</v>
      </c>
      <c r="D37" s="31" t="s">
        <v>28</v>
      </c>
      <c r="E37" s="32" t="s">
        <v>8</v>
      </c>
      <c r="F37" s="29"/>
      <c r="G37" s="34">
        <v>1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1"/>
      <c r="N37" s="36">
        <f>SUM(G37:M37)</f>
        <v>1</v>
      </c>
      <c r="O37" s="29"/>
      <c r="P37" s="34">
        <v>0</v>
      </c>
      <c r="Q37" s="34">
        <v>7</v>
      </c>
      <c r="R37" s="34">
        <v>0</v>
      </c>
      <c r="S37" s="34">
        <v>0</v>
      </c>
      <c r="T37" s="34">
        <v>0</v>
      </c>
      <c r="U37" s="34">
        <v>0</v>
      </c>
      <c r="V37" s="31"/>
      <c r="W37" s="36">
        <f>SUM(P37:V37)</f>
        <v>7</v>
      </c>
    </row>
    <row r="38" spans="1:23" s="30" customFormat="1" ht="19.95" customHeight="1" x14ac:dyDescent="0.3">
      <c r="A38" s="25">
        <v>50</v>
      </c>
      <c r="B38" s="24" t="s">
        <v>107</v>
      </c>
      <c r="C38" s="24" t="s">
        <v>108</v>
      </c>
      <c r="D38" s="24" t="s">
        <v>15</v>
      </c>
      <c r="E38" s="35" t="s">
        <v>32</v>
      </c>
      <c r="F38" s="29"/>
      <c r="G38" s="34">
        <v>0</v>
      </c>
      <c r="H38" s="34">
        <v>2</v>
      </c>
      <c r="I38" s="34">
        <v>1</v>
      </c>
      <c r="J38" s="34">
        <v>0</v>
      </c>
      <c r="K38" s="34">
        <v>0</v>
      </c>
      <c r="L38" s="34">
        <v>3</v>
      </c>
      <c r="M38" s="31"/>
      <c r="N38" s="36">
        <f>SUM(G38:M38)</f>
        <v>6</v>
      </c>
      <c r="O38" s="29"/>
      <c r="P38" s="34">
        <v>0</v>
      </c>
      <c r="Q38" s="34">
        <v>1</v>
      </c>
      <c r="R38" s="34">
        <v>3</v>
      </c>
      <c r="S38" s="34">
        <v>0</v>
      </c>
      <c r="T38" s="34">
        <v>0</v>
      </c>
      <c r="U38" s="34">
        <v>0</v>
      </c>
      <c r="V38" s="31"/>
      <c r="W38" s="36">
        <f>SUM(P38:V38)</f>
        <v>4</v>
      </c>
    </row>
    <row r="39" spans="1:23" s="30" customFormat="1" ht="19.95" customHeight="1" x14ac:dyDescent="0.3">
      <c r="A39" s="25">
        <v>51</v>
      </c>
      <c r="B39" s="24" t="s">
        <v>171</v>
      </c>
      <c r="C39" s="24" t="s">
        <v>42</v>
      </c>
      <c r="D39" s="24" t="s">
        <v>15</v>
      </c>
      <c r="E39" s="35" t="s">
        <v>12</v>
      </c>
      <c r="F39" s="29"/>
      <c r="G39" s="34">
        <v>0</v>
      </c>
      <c r="H39" s="34">
        <v>0</v>
      </c>
      <c r="I39" s="34">
        <v>0</v>
      </c>
      <c r="J39" s="34">
        <v>0</v>
      </c>
      <c r="K39" s="34">
        <v>8</v>
      </c>
      <c r="L39" s="34">
        <v>0</v>
      </c>
      <c r="M39" s="31"/>
      <c r="N39" s="36">
        <f>SUM(G39:M39)</f>
        <v>8</v>
      </c>
      <c r="O39" s="29"/>
      <c r="P39" s="34">
        <v>0</v>
      </c>
      <c r="Q39" s="34">
        <v>0</v>
      </c>
      <c r="R39" s="34">
        <v>0</v>
      </c>
      <c r="S39" s="34">
        <v>0</v>
      </c>
      <c r="T39" s="34">
        <v>3</v>
      </c>
      <c r="U39" s="34">
        <v>0</v>
      </c>
      <c r="V39" s="31"/>
      <c r="W39" s="36">
        <f>SUM(P39:V39)</f>
        <v>3</v>
      </c>
    </row>
    <row r="40" spans="1:23" s="30" customFormat="1" ht="19.95" customHeight="1" x14ac:dyDescent="0.3">
      <c r="A40" s="34">
        <v>46</v>
      </c>
      <c r="B40" s="31" t="s">
        <v>37</v>
      </c>
      <c r="C40" s="31" t="s">
        <v>38</v>
      </c>
      <c r="D40" s="31" t="s">
        <v>15</v>
      </c>
      <c r="E40" s="32" t="s">
        <v>8</v>
      </c>
      <c r="F40" s="29"/>
      <c r="G40" s="34">
        <v>13</v>
      </c>
      <c r="H40" s="34">
        <v>8</v>
      </c>
      <c r="I40" s="34">
        <v>12</v>
      </c>
      <c r="J40" s="34">
        <v>10</v>
      </c>
      <c r="K40" s="34">
        <v>10</v>
      </c>
      <c r="L40" s="34">
        <v>12</v>
      </c>
      <c r="M40" s="31"/>
      <c r="N40" s="36">
        <f>SUM(G40:M40)</f>
        <v>65</v>
      </c>
      <c r="O40" s="29"/>
      <c r="P40" s="34">
        <v>0</v>
      </c>
      <c r="Q40" s="34">
        <v>0</v>
      </c>
      <c r="R40" s="34">
        <v>0</v>
      </c>
      <c r="S40" s="34">
        <v>0</v>
      </c>
      <c r="T40" s="34">
        <v>0</v>
      </c>
      <c r="U40" s="34">
        <v>0</v>
      </c>
      <c r="V40" s="31"/>
      <c r="W40" s="36">
        <f>SUM(P40:V40)</f>
        <v>0</v>
      </c>
    </row>
    <row r="41" spans="1:23" s="30" customFormat="1" ht="19.95" customHeight="1" x14ac:dyDescent="0.3">
      <c r="A41" s="34">
        <v>48</v>
      </c>
      <c r="B41" s="31" t="s">
        <v>33</v>
      </c>
      <c r="C41" s="31" t="s">
        <v>172</v>
      </c>
      <c r="D41" s="31" t="s">
        <v>31</v>
      </c>
      <c r="E41" s="32" t="s">
        <v>32</v>
      </c>
      <c r="F41" s="29"/>
      <c r="G41" s="34">
        <v>0</v>
      </c>
      <c r="H41" s="34">
        <v>0</v>
      </c>
      <c r="I41" s="34">
        <v>0</v>
      </c>
      <c r="J41" s="34">
        <v>0</v>
      </c>
      <c r="K41" s="34">
        <v>7</v>
      </c>
      <c r="L41" s="34">
        <v>10</v>
      </c>
      <c r="M41" s="31"/>
      <c r="N41" s="36">
        <f>SUM(G41:M41)</f>
        <v>17</v>
      </c>
      <c r="O41" s="29"/>
      <c r="P41" s="34">
        <v>0</v>
      </c>
      <c r="Q41" s="34">
        <v>0</v>
      </c>
      <c r="R41" s="34">
        <v>0</v>
      </c>
      <c r="S41" s="34">
        <v>0</v>
      </c>
      <c r="T41" s="34">
        <v>0</v>
      </c>
      <c r="U41" s="34">
        <v>0</v>
      </c>
      <c r="V41" s="31"/>
      <c r="W41" s="36">
        <f>SUM(P41:V41)</f>
        <v>0</v>
      </c>
    </row>
    <row r="45" spans="1:23" x14ac:dyDescent="0.3">
      <c r="A45" s="8"/>
      <c r="B45" s="18"/>
      <c r="C45" s="18"/>
      <c r="D45" s="18"/>
      <c r="E45" s="8"/>
    </row>
  </sheetData>
  <sortState xmlns:xlrd2="http://schemas.microsoft.com/office/spreadsheetml/2017/richdata2" ref="A32:W41">
    <sortCondition descending="1" ref="W32:W41"/>
  </sortState>
  <mergeCells count="6">
    <mergeCell ref="A1:E1"/>
    <mergeCell ref="G1:N1"/>
    <mergeCell ref="P1:W1"/>
    <mergeCell ref="A3:E3"/>
    <mergeCell ref="A23:E23"/>
    <mergeCell ref="A31:E31"/>
  </mergeCells>
  <pageMargins left="0.25" right="0.25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Rider List</vt:lpstr>
      <vt:lpstr>Week 1 13th May</vt:lpstr>
      <vt:lpstr>Week 2 20th May</vt:lpstr>
      <vt:lpstr>Week 3 3rd June</vt:lpstr>
      <vt:lpstr>Standings after 3 weeks</vt:lpstr>
      <vt:lpstr>Fixed Wheel Champs</vt:lpstr>
      <vt:lpstr>Week 4 8th July</vt:lpstr>
      <vt:lpstr>Week 5 22nd July</vt:lpstr>
      <vt:lpstr>Week 6 29th July</vt:lpstr>
      <vt:lpstr>Standings after 6 Weeks</vt:lpstr>
      <vt:lpstr>'Week 1 13th May'!Print_Titles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Middlebrooke, Peter</dc:creator>
  <cp:lastModifiedBy>Middlebrooke, Peter</cp:lastModifiedBy>
  <cp:lastPrinted>2019-07-29T22:58:53Z</cp:lastPrinted>
  <dcterms:created xsi:type="dcterms:W3CDTF">2019-05-15T16:52:02Z</dcterms:created>
  <dcterms:modified xsi:type="dcterms:W3CDTF">2019-07-29T22:59:18Z</dcterms:modified>
</cp:coreProperties>
</file>